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武内里和\Downloads\"/>
    </mc:Choice>
  </mc:AlternateContent>
  <xr:revisionPtr revIDLastSave="0" documentId="13_ncr:1_{3F39C163-123E-48AB-BF6C-15A7FBE2B434}" xr6:coauthVersionLast="31" xr6:coauthVersionMax="31" xr10:uidLastSave="{00000000-0000-0000-0000-000000000000}"/>
  <bookViews>
    <workbookView xWindow="0" yWindow="0" windowWidth="19200" windowHeight="7770" tabRatio="869" activeTab="1" xr2:uid="{00000000-000D-0000-FFFF-FFFF00000000}"/>
  </bookViews>
  <sheets>
    <sheet name="gsn_raw" sheetId="64" r:id="rId1"/>
    <sheet name="gsn_キャンペーン別レポート" sheetId="47" r:id="rId2"/>
  </sheets>
  <definedNames>
    <definedName name="_xlnm.Print_Area" localSheetId="1">gsn_キャンペーン別レポート!$A$1:$O$25</definedName>
    <definedName name="_xlnm.Print_Titles" localSheetId="1">gsn_キャンペーン別レポート!$4:$4</definedName>
  </definedNames>
  <calcPr calcId="179017"/>
  <fileRecoveryPr autoRecover="0"/>
</workbook>
</file>

<file path=xl/calcChain.xml><?xml version="1.0" encoding="utf-8"?>
<calcChain xmlns="http://schemas.openxmlformats.org/spreadsheetml/2006/main">
  <c r="R9" i="47" l="1"/>
  <c r="S9" i="47" s="1"/>
  <c r="O4" i="47" s="1"/>
  <c r="R8" i="47"/>
  <c r="S8" i="47" s="1"/>
  <c r="N4" i="47" s="1"/>
  <c r="R7" i="47"/>
  <c r="S7" i="47" s="1"/>
  <c r="M4" i="47" s="1"/>
  <c r="R6" i="47"/>
  <c r="S6" i="47" s="1"/>
  <c r="L4" i="47" s="1"/>
  <c r="R5" i="47"/>
  <c r="S5" i="47" s="1"/>
  <c r="K4" i="47" s="1"/>
  <c r="A5" i="47"/>
  <c r="A52" i="47" l="1"/>
  <c r="O52" i="47" s="1"/>
  <c r="A48" i="47"/>
  <c r="O48" i="47" s="1"/>
  <c r="A44" i="47"/>
  <c r="O44" i="47" s="1"/>
  <c r="A40" i="47"/>
  <c r="O40" i="47" s="1"/>
  <c r="A36" i="47"/>
  <c r="O36" i="47" s="1"/>
  <c r="A32" i="47"/>
  <c r="O32" i="47" s="1"/>
  <c r="A28" i="47"/>
  <c r="O28" i="47" s="1"/>
  <c r="A24" i="47"/>
  <c r="O24" i="47" s="1"/>
  <c r="A20" i="47"/>
  <c r="O20" i="47" s="1"/>
  <c r="A16" i="47"/>
  <c r="O16" i="47" s="1"/>
  <c r="A12" i="47"/>
  <c r="O12" i="47" s="1"/>
  <c r="A8" i="47"/>
  <c r="O8" i="47" s="1"/>
  <c r="A53" i="47"/>
  <c r="O53" i="47" s="1"/>
  <c r="A49" i="47"/>
  <c r="O49" i="47" s="1"/>
  <c r="A45" i="47"/>
  <c r="O45" i="47" s="1"/>
  <c r="A41" i="47"/>
  <c r="O41" i="47" s="1"/>
  <c r="A37" i="47"/>
  <c r="O37" i="47" s="1"/>
  <c r="A33" i="47"/>
  <c r="O33" i="47" s="1"/>
  <c r="A29" i="47"/>
  <c r="O29" i="47" s="1"/>
  <c r="A25" i="47"/>
  <c r="O25" i="47" s="1"/>
  <c r="A21" i="47"/>
  <c r="O21" i="47" s="1"/>
  <c r="A17" i="47"/>
  <c r="O17" i="47" s="1"/>
  <c r="A13" i="47"/>
  <c r="O13" i="47" s="1"/>
  <c r="A7" i="47"/>
  <c r="A54" i="47"/>
  <c r="O54" i="47" s="1"/>
  <c r="A50" i="47"/>
  <c r="O50" i="47" s="1"/>
  <c r="A46" i="47"/>
  <c r="O46" i="47" s="1"/>
  <c r="A42" i="47"/>
  <c r="O42" i="47" s="1"/>
  <c r="A38" i="47"/>
  <c r="O38" i="47" s="1"/>
  <c r="A34" i="47"/>
  <c r="O34" i="47" s="1"/>
  <c r="A30" i="47"/>
  <c r="O30" i="47" s="1"/>
  <c r="A26" i="47"/>
  <c r="O26" i="47" s="1"/>
  <c r="A22" i="47"/>
  <c r="O22" i="47" s="1"/>
  <c r="A18" i="47"/>
  <c r="O18" i="47" s="1"/>
  <c r="A14" i="47"/>
  <c r="O14" i="47" s="1"/>
  <c r="A10" i="47"/>
  <c r="O10" i="47" s="1"/>
  <c r="A6" i="47"/>
  <c r="A55" i="47"/>
  <c r="O55" i="47" s="1"/>
  <c r="A39" i="47"/>
  <c r="O39" i="47" s="1"/>
  <c r="A23" i="47"/>
  <c r="O23" i="47" s="1"/>
  <c r="A43" i="47"/>
  <c r="O43" i="47" s="1"/>
  <c r="A27" i="47"/>
  <c r="O27" i="47" s="1"/>
  <c r="A11" i="47"/>
  <c r="O11" i="47" s="1"/>
  <c r="A47" i="47"/>
  <c r="O47" i="47" s="1"/>
  <c r="A31" i="47"/>
  <c r="O31" i="47" s="1"/>
  <c r="A15" i="47"/>
  <c r="O15" i="47" s="1"/>
  <c r="A9" i="47"/>
  <c r="O9" i="47" s="1"/>
  <c r="A51" i="47"/>
  <c r="O51" i="47" s="1"/>
  <c r="A35" i="47"/>
  <c r="O35" i="47" s="1"/>
  <c r="A19" i="47"/>
  <c r="O19" i="47" s="1"/>
  <c r="O5" i="47"/>
  <c r="M5" i="47"/>
  <c r="K5" i="47"/>
  <c r="L5" i="47"/>
  <c r="N5" i="47"/>
  <c r="O7" i="47"/>
  <c r="O6" i="47"/>
  <c r="N7" i="47"/>
  <c r="N6" i="47"/>
  <c r="M7" i="47"/>
  <c r="M6" i="47"/>
  <c r="L7" i="47"/>
  <c r="L6" i="47"/>
  <c r="K7" i="47"/>
  <c r="K6" i="47"/>
  <c r="H5" i="47"/>
  <c r="C5" i="47"/>
  <c r="D5" i="47"/>
  <c r="G5" i="47"/>
  <c r="H6" i="47"/>
  <c r="H7" i="47"/>
  <c r="G6" i="47"/>
  <c r="G7" i="47"/>
  <c r="D6" i="47"/>
  <c r="D7" i="47"/>
  <c r="C6" i="47"/>
  <c r="C7" i="47"/>
  <c r="M35" i="47" l="1"/>
  <c r="N35" i="47"/>
  <c r="M31" i="47"/>
  <c r="N31" i="47"/>
  <c r="M43" i="47"/>
  <c r="N43" i="47"/>
  <c r="M22" i="47"/>
  <c r="N22" i="47"/>
  <c r="M9" i="47"/>
  <c r="N9" i="47"/>
  <c r="M11" i="47"/>
  <c r="N11" i="47"/>
  <c r="M39" i="47"/>
  <c r="N39" i="47"/>
  <c r="M14" i="47"/>
  <c r="N14" i="47"/>
  <c r="M30" i="47"/>
  <c r="N30" i="47"/>
  <c r="M46" i="47"/>
  <c r="N46" i="47"/>
  <c r="M13" i="47"/>
  <c r="N13" i="47"/>
  <c r="M29" i="47"/>
  <c r="N29" i="47"/>
  <c r="M45" i="47"/>
  <c r="N45" i="47"/>
  <c r="M12" i="47"/>
  <c r="N12" i="47"/>
  <c r="M28" i="47"/>
  <c r="N28" i="47"/>
  <c r="M44" i="47"/>
  <c r="N44" i="47"/>
  <c r="M19" i="47"/>
  <c r="N19" i="47"/>
  <c r="M15" i="47"/>
  <c r="N15" i="47"/>
  <c r="M27" i="47"/>
  <c r="N27" i="47"/>
  <c r="M55" i="47"/>
  <c r="N55" i="47"/>
  <c r="M18" i="47"/>
  <c r="N18" i="47"/>
  <c r="M34" i="47"/>
  <c r="N34" i="47"/>
  <c r="M50" i="47"/>
  <c r="N50" i="47"/>
  <c r="M17" i="47"/>
  <c r="N17" i="47"/>
  <c r="M33" i="47"/>
  <c r="N33" i="47"/>
  <c r="M49" i="47"/>
  <c r="N49" i="47"/>
  <c r="M16" i="47"/>
  <c r="N16" i="47"/>
  <c r="M32" i="47"/>
  <c r="N32" i="47"/>
  <c r="M48" i="47"/>
  <c r="N48" i="47"/>
  <c r="M21" i="47"/>
  <c r="N21" i="47"/>
  <c r="M38" i="47"/>
  <c r="N38" i="47"/>
  <c r="M54" i="47"/>
  <c r="N54" i="47"/>
  <c r="M37" i="47"/>
  <c r="N37" i="47"/>
  <c r="M53" i="47"/>
  <c r="N53" i="47"/>
  <c r="M20" i="47"/>
  <c r="N20" i="47"/>
  <c r="M36" i="47"/>
  <c r="N36" i="47"/>
  <c r="M52" i="47"/>
  <c r="N52" i="47"/>
  <c r="M51" i="47"/>
  <c r="N51" i="47"/>
  <c r="M47" i="47"/>
  <c r="N47" i="47"/>
  <c r="M23" i="47"/>
  <c r="N23" i="47"/>
  <c r="M10" i="47"/>
  <c r="N10" i="47"/>
  <c r="M26" i="47"/>
  <c r="N26" i="47"/>
  <c r="M42" i="47"/>
  <c r="N42" i="47"/>
  <c r="M25" i="47"/>
  <c r="N25" i="47"/>
  <c r="M41" i="47"/>
  <c r="N41" i="47"/>
  <c r="M8" i="47"/>
  <c r="N8" i="47"/>
  <c r="M24" i="47"/>
  <c r="N24" i="47"/>
  <c r="M40" i="47"/>
  <c r="N40" i="47"/>
  <c r="K39" i="47"/>
  <c r="L39" i="47"/>
  <c r="K30" i="47"/>
  <c r="L30" i="47"/>
  <c r="K46" i="47"/>
  <c r="L46" i="47"/>
  <c r="K29" i="47"/>
  <c r="L29" i="47"/>
  <c r="K12" i="47"/>
  <c r="L12" i="47"/>
  <c r="K28" i="47"/>
  <c r="L28" i="47"/>
  <c r="K44" i="47"/>
  <c r="L44" i="47"/>
  <c r="K19" i="47"/>
  <c r="L19" i="47"/>
  <c r="K15" i="47"/>
  <c r="L15" i="47"/>
  <c r="K27" i="47"/>
  <c r="L27" i="47"/>
  <c r="K55" i="47"/>
  <c r="L55" i="47"/>
  <c r="K18" i="47"/>
  <c r="L18" i="47"/>
  <c r="K34" i="47"/>
  <c r="L34" i="47"/>
  <c r="K50" i="47"/>
  <c r="L50" i="47"/>
  <c r="K17" i="47"/>
  <c r="L17" i="47"/>
  <c r="K33" i="47"/>
  <c r="L33" i="47"/>
  <c r="K49" i="47"/>
  <c r="L49" i="47"/>
  <c r="K16" i="47"/>
  <c r="L16" i="47"/>
  <c r="K32" i="47"/>
  <c r="L32" i="47"/>
  <c r="K48" i="47"/>
  <c r="L48" i="47"/>
  <c r="K9" i="47"/>
  <c r="L9" i="47"/>
  <c r="K14" i="47"/>
  <c r="L14" i="47"/>
  <c r="K13" i="47"/>
  <c r="L13" i="47"/>
  <c r="K45" i="47"/>
  <c r="L45" i="47"/>
  <c r="K35" i="47"/>
  <c r="L35" i="47"/>
  <c r="K31" i="47"/>
  <c r="L31" i="47"/>
  <c r="K43" i="47"/>
  <c r="L43" i="47"/>
  <c r="K22" i="47"/>
  <c r="L22" i="47"/>
  <c r="K38" i="47"/>
  <c r="L38" i="47"/>
  <c r="K54" i="47"/>
  <c r="L54" i="47"/>
  <c r="K21" i="47"/>
  <c r="L21" i="47"/>
  <c r="K37" i="47"/>
  <c r="L37" i="47"/>
  <c r="K53" i="47"/>
  <c r="L53" i="47"/>
  <c r="K20" i="47"/>
  <c r="L20" i="47"/>
  <c r="K36" i="47"/>
  <c r="L36" i="47"/>
  <c r="K52" i="47"/>
  <c r="L52" i="47"/>
  <c r="K11" i="47"/>
  <c r="L11" i="47"/>
  <c r="K51" i="47"/>
  <c r="L51" i="47"/>
  <c r="K47" i="47"/>
  <c r="L47" i="47"/>
  <c r="K23" i="47"/>
  <c r="L23" i="47"/>
  <c r="K10" i="47"/>
  <c r="L10" i="47"/>
  <c r="K26" i="47"/>
  <c r="L26" i="47"/>
  <c r="K42" i="47"/>
  <c r="L42" i="47"/>
  <c r="K25" i="47"/>
  <c r="L25" i="47"/>
  <c r="K41" i="47"/>
  <c r="L41" i="47"/>
  <c r="K8" i="47"/>
  <c r="L8" i="47"/>
  <c r="K24" i="47"/>
  <c r="L24" i="47"/>
  <c r="K40" i="47"/>
  <c r="L40" i="47"/>
  <c r="J5" i="47"/>
  <c r="F5" i="47"/>
  <c r="E5" i="47"/>
  <c r="I5" i="47"/>
  <c r="G41" i="47"/>
  <c r="H41" i="47"/>
  <c r="G24" i="47"/>
  <c r="H24" i="47"/>
  <c r="G9" i="47"/>
  <c r="H9" i="47"/>
  <c r="G11" i="47"/>
  <c r="H11" i="47"/>
  <c r="G39" i="47"/>
  <c r="H39" i="47"/>
  <c r="G14" i="47"/>
  <c r="H14" i="47"/>
  <c r="G30" i="47"/>
  <c r="H30" i="47"/>
  <c r="G46" i="47"/>
  <c r="H46" i="47"/>
  <c r="G13" i="47"/>
  <c r="H13" i="47"/>
  <c r="G29" i="47"/>
  <c r="H29" i="47"/>
  <c r="G45" i="47"/>
  <c r="H45" i="47"/>
  <c r="G12" i="47"/>
  <c r="H12" i="47"/>
  <c r="G28" i="47"/>
  <c r="H28" i="47"/>
  <c r="G44" i="47"/>
  <c r="H44" i="47"/>
  <c r="G51" i="47"/>
  <c r="H51" i="47"/>
  <c r="G23" i="47"/>
  <c r="H23" i="47"/>
  <c r="G26" i="47"/>
  <c r="H26" i="47"/>
  <c r="G25" i="47"/>
  <c r="H25" i="47"/>
  <c r="G8" i="47"/>
  <c r="H8" i="47"/>
  <c r="G40" i="47"/>
  <c r="H40" i="47"/>
  <c r="G19" i="47"/>
  <c r="H19" i="47"/>
  <c r="G15" i="47"/>
  <c r="H15" i="47"/>
  <c r="G27" i="47"/>
  <c r="H27" i="47"/>
  <c r="G55" i="47"/>
  <c r="H55" i="47"/>
  <c r="G18" i="47"/>
  <c r="H18" i="47"/>
  <c r="G34" i="47"/>
  <c r="H34" i="47"/>
  <c r="G50" i="47"/>
  <c r="H50" i="47"/>
  <c r="G17" i="47"/>
  <c r="H17" i="47"/>
  <c r="G33" i="47"/>
  <c r="H33" i="47"/>
  <c r="G49" i="47"/>
  <c r="H49" i="47"/>
  <c r="G16" i="47"/>
  <c r="H16" i="47"/>
  <c r="G32" i="47"/>
  <c r="H32" i="47"/>
  <c r="G48" i="47"/>
  <c r="H48" i="47"/>
  <c r="G47" i="47"/>
  <c r="H47" i="47"/>
  <c r="G10" i="47"/>
  <c r="H10" i="47"/>
  <c r="G42" i="47"/>
  <c r="H42" i="47"/>
  <c r="G35" i="47"/>
  <c r="H35" i="47"/>
  <c r="G31" i="47"/>
  <c r="H31" i="47"/>
  <c r="G43" i="47"/>
  <c r="H43" i="47"/>
  <c r="G22" i="47"/>
  <c r="H22" i="47"/>
  <c r="G38" i="47"/>
  <c r="H38" i="47"/>
  <c r="G54" i="47"/>
  <c r="H54" i="47"/>
  <c r="G21" i="47"/>
  <c r="H21" i="47"/>
  <c r="G37" i="47"/>
  <c r="H37" i="47"/>
  <c r="G53" i="47"/>
  <c r="H53" i="47"/>
  <c r="G20" i="47"/>
  <c r="H20" i="47"/>
  <c r="G36" i="47"/>
  <c r="H36" i="47"/>
  <c r="G52" i="47"/>
  <c r="H52" i="47"/>
  <c r="C47" i="47"/>
  <c r="D47" i="47"/>
  <c r="C10" i="47"/>
  <c r="D10" i="47"/>
  <c r="C26" i="47"/>
  <c r="D26" i="47"/>
  <c r="C42" i="47"/>
  <c r="D42" i="47"/>
  <c r="C41" i="47"/>
  <c r="D41" i="47"/>
  <c r="C24" i="47"/>
  <c r="D24" i="47"/>
  <c r="C9" i="47"/>
  <c r="D9" i="47"/>
  <c r="C39" i="47"/>
  <c r="D39" i="47"/>
  <c r="C30" i="47"/>
  <c r="D30" i="47"/>
  <c r="C13" i="47"/>
  <c r="D13" i="47"/>
  <c r="C45" i="47"/>
  <c r="D45" i="47"/>
  <c r="C28" i="47"/>
  <c r="D28" i="47"/>
  <c r="C19" i="47"/>
  <c r="D19" i="47"/>
  <c r="C27" i="47"/>
  <c r="D27" i="47"/>
  <c r="C18" i="47"/>
  <c r="D18" i="47"/>
  <c r="C50" i="47"/>
  <c r="D50" i="47"/>
  <c r="C33" i="47"/>
  <c r="D33" i="47"/>
  <c r="C16" i="47"/>
  <c r="D16" i="47"/>
  <c r="C32" i="47"/>
  <c r="D32" i="47"/>
  <c r="C48" i="47"/>
  <c r="D48" i="47"/>
  <c r="C51" i="47"/>
  <c r="D51" i="47"/>
  <c r="C23" i="47"/>
  <c r="D23" i="47"/>
  <c r="C25" i="47"/>
  <c r="D25" i="47"/>
  <c r="C8" i="47"/>
  <c r="D8" i="47"/>
  <c r="C40" i="47"/>
  <c r="D40" i="47"/>
  <c r="C11" i="47"/>
  <c r="D11" i="47"/>
  <c r="C14" i="47"/>
  <c r="D14" i="47"/>
  <c r="C46" i="47"/>
  <c r="D46" i="47"/>
  <c r="C29" i="47"/>
  <c r="D29" i="47"/>
  <c r="C12" i="47"/>
  <c r="D12" i="47"/>
  <c r="C44" i="47"/>
  <c r="D44" i="47"/>
  <c r="C15" i="47"/>
  <c r="D15" i="47"/>
  <c r="C55" i="47"/>
  <c r="D55" i="47"/>
  <c r="C34" i="47"/>
  <c r="D34" i="47"/>
  <c r="C17" i="47"/>
  <c r="D17" i="47"/>
  <c r="C49" i="47"/>
  <c r="D49" i="47"/>
  <c r="C35" i="47"/>
  <c r="D35" i="47"/>
  <c r="C31" i="47"/>
  <c r="D31" i="47"/>
  <c r="C43" i="47"/>
  <c r="D43" i="47"/>
  <c r="C22" i="47"/>
  <c r="D22" i="47"/>
  <c r="C38" i="47"/>
  <c r="D38" i="47"/>
  <c r="C54" i="47"/>
  <c r="D54" i="47"/>
  <c r="C21" i="47"/>
  <c r="D21" i="47"/>
  <c r="C37" i="47"/>
  <c r="D37" i="47"/>
  <c r="C53" i="47"/>
  <c r="D53" i="47"/>
  <c r="C20" i="47"/>
  <c r="D20" i="47"/>
  <c r="C36" i="47"/>
  <c r="D36" i="47"/>
  <c r="C52" i="47"/>
  <c r="D52" i="47"/>
  <c r="B14" i="47"/>
  <c r="B46" i="47"/>
  <c r="B45" i="47"/>
  <c r="B28" i="47"/>
  <c r="B19" i="47"/>
  <c r="B15" i="47"/>
  <c r="B27" i="47"/>
  <c r="B55" i="47"/>
  <c r="B18" i="47"/>
  <c r="B34" i="47"/>
  <c r="B50" i="47"/>
  <c r="B17" i="47"/>
  <c r="B33" i="47"/>
  <c r="B49" i="47"/>
  <c r="B16" i="47"/>
  <c r="B32" i="47"/>
  <c r="B48" i="47"/>
  <c r="B9" i="47"/>
  <c r="B39" i="47"/>
  <c r="B13" i="47"/>
  <c r="B12" i="47"/>
  <c r="B44" i="47"/>
  <c r="B35" i="47"/>
  <c r="B31" i="47"/>
  <c r="B43" i="47"/>
  <c r="B22" i="47"/>
  <c r="B38" i="47"/>
  <c r="B54" i="47"/>
  <c r="B21" i="47"/>
  <c r="B37" i="47"/>
  <c r="B53" i="47"/>
  <c r="B20" i="47"/>
  <c r="B36" i="47"/>
  <c r="B52" i="47"/>
  <c r="B11" i="47"/>
  <c r="B30" i="47"/>
  <c r="B29" i="47"/>
  <c r="B51" i="47"/>
  <c r="B47" i="47"/>
  <c r="B23" i="47"/>
  <c r="B10" i="47"/>
  <c r="B26" i="47"/>
  <c r="B42" i="47"/>
  <c r="B25" i="47"/>
  <c r="B41" i="47"/>
  <c r="B8" i="47"/>
  <c r="B24" i="47"/>
  <c r="B40" i="47"/>
  <c r="J15" i="47"/>
  <c r="F15" i="47"/>
  <c r="I15" i="47"/>
  <c r="E15" i="47"/>
  <c r="J10" i="47"/>
  <c r="F10" i="47"/>
  <c r="I10" i="47"/>
  <c r="E10" i="47"/>
  <c r="J42" i="47"/>
  <c r="F42" i="47"/>
  <c r="I42" i="47"/>
  <c r="E42" i="47"/>
  <c r="J17" i="47"/>
  <c r="F17" i="47"/>
  <c r="I17" i="47"/>
  <c r="E17" i="47"/>
  <c r="J49" i="47"/>
  <c r="F49" i="47"/>
  <c r="I49" i="47"/>
  <c r="E49" i="47"/>
  <c r="J35" i="47"/>
  <c r="F35" i="47"/>
  <c r="I35" i="47"/>
  <c r="E35" i="47"/>
  <c r="J43" i="47"/>
  <c r="F43" i="47"/>
  <c r="E43" i="47"/>
  <c r="I43" i="47"/>
  <c r="J14" i="47"/>
  <c r="F14" i="47"/>
  <c r="I14" i="47"/>
  <c r="E14" i="47"/>
  <c r="J46" i="47"/>
  <c r="F46" i="47"/>
  <c r="I46" i="47"/>
  <c r="E46" i="47"/>
  <c r="J21" i="47"/>
  <c r="F21" i="47"/>
  <c r="I21" i="47"/>
  <c r="E21" i="47"/>
  <c r="J53" i="47"/>
  <c r="F53" i="47"/>
  <c r="I53" i="47"/>
  <c r="E53" i="47"/>
  <c r="J51" i="47"/>
  <c r="F51" i="47"/>
  <c r="I51" i="47"/>
  <c r="E51" i="47"/>
  <c r="J47" i="47"/>
  <c r="F47" i="47"/>
  <c r="I47" i="47"/>
  <c r="E47" i="47"/>
  <c r="J18" i="47"/>
  <c r="F18" i="47"/>
  <c r="I18" i="47"/>
  <c r="E18" i="47"/>
  <c r="J34" i="47"/>
  <c r="F34" i="47"/>
  <c r="I34" i="47"/>
  <c r="E34" i="47"/>
  <c r="J50" i="47"/>
  <c r="F50" i="47"/>
  <c r="I50" i="47"/>
  <c r="E50" i="47"/>
  <c r="J25" i="47"/>
  <c r="F25" i="47"/>
  <c r="I25" i="47"/>
  <c r="E25" i="47"/>
  <c r="J41" i="47"/>
  <c r="F41" i="47"/>
  <c r="I41" i="47"/>
  <c r="E41" i="47"/>
  <c r="I20" i="47"/>
  <c r="E20" i="47"/>
  <c r="J20" i="47"/>
  <c r="F20" i="47"/>
  <c r="I36" i="47"/>
  <c r="E36" i="47"/>
  <c r="J36" i="47"/>
  <c r="F36" i="47"/>
  <c r="I52" i="47"/>
  <c r="E52" i="47"/>
  <c r="J52" i="47"/>
  <c r="F52" i="47"/>
  <c r="J19" i="47"/>
  <c r="F19" i="47"/>
  <c r="I19" i="47"/>
  <c r="E19" i="47"/>
  <c r="J27" i="47"/>
  <c r="F27" i="47"/>
  <c r="E27" i="47"/>
  <c r="I27" i="47"/>
  <c r="J39" i="47"/>
  <c r="F39" i="47"/>
  <c r="I39" i="47"/>
  <c r="E39" i="47"/>
  <c r="J26" i="47"/>
  <c r="F26" i="47"/>
  <c r="I26" i="47"/>
  <c r="E26" i="47"/>
  <c r="J33" i="47"/>
  <c r="F33" i="47"/>
  <c r="I33" i="47"/>
  <c r="E33" i="47"/>
  <c r="I12" i="47"/>
  <c r="E12" i="47"/>
  <c r="F12" i="47"/>
  <c r="J12" i="47"/>
  <c r="I28" i="47"/>
  <c r="E28" i="47"/>
  <c r="F28" i="47"/>
  <c r="J28" i="47"/>
  <c r="I44" i="47"/>
  <c r="E44" i="47"/>
  <c r="F44" i="47"/>
  <c r="J44" i="47"/>
  <c r="J31" i="47"/>
  <c r="F31" i="47"/>
  <c r="I31" i="47"/>
  <c r="E31" i="47"/>
  <c r="J55" i="47"/>
  <c r="F55" i="47"/>
  <c r="I55" i="47"/>
  <c r="E55" i="47"/>
  <c r="J30" i="47"/>
  <c r="F30" i="47"/>
  <c r="I30" i="47"/>
  <c r="E30" i="47"/>
  <c r="J37" i="47"/>
  <c r="F37" i="47"/>
  <c r="I37" i="47"/>
  <c r="E37" i="47"/>
  <c r="I16" i="47"/>
  <c r="E16" i="47"/>
  <c r="J16" i="47"/>
  <c r="F16" i="47"/>
  <c r="I32" i="47"/>
  <c r="E32" i="47"/>
  <c r="J32" i="47"/>
  <c r="F32" i="47"/>
  <c r="I48" i="47"/>
  <c r="E48" i="47"/>
  <c r="J48" i="47"/>
  <c r="F48" i="47"/>
  <c r="J9" i="47"/>
  <c r="F9" i="47"/>
  <c r="I9" i="47"/>
  <c r="E9" i="47"/>
  <c r="J11" i="47"/>
  <c r="F11" i="47"/>
  <c r="E11" i="47"/>
  <c r="I11" i="47"/>
  <c r="J23" i="47"/>
  <c r="F23" i="47"/>
  <c r="I23" i="47"/>
  <c r="E23" i="47"/>
  <c r="J22" i="47"/>
  <c r="F22" i="47"/>
  <c r="I22" i="47"/>
  <c r="E22" i="47"/>
  <c r="J38" i="47"/>
  <c r="F38" i="47"/>
  <c r="I38" i="47"/>
  <c r="E38" i="47"/>
  <c r="J54" i="47"/>
  <c r="F54" i="47"/>
  <c r="I54" i="47"/>
  <c r="E54" i="47"/>
  <c r="J13" i="47"/>
  <c r="F13" i="47"/>
  <c r="I13" i="47"/>
  <c r="E13" i="47"/>
  <c r="J29" i="47"/>
  <c r="F29" i="47"/>
  <c r="I29" i="47"/>
  <c r="E29" i="47"/>
  <c r="J45" i="47"/>
  <c r="F45" i="47"/>
  <c r="I45" i="47"/>
  <c r="E45" i="47"/>
  <c r="I8" i="47"/>
  <c r="E8" i="47"/>
  <c r="J8" i="47"/>
  <c r="F8" i="47"/>
  <c r="I24" i="47"/>
  <c r="E24" i="47"/>
  <c r="J24" i="47"/>
  <c r="F24" i="47"/>
  <c r="I40" i="47"/>
  <c r="E40" i="47"/>
  <c r="J40" i="47"/>
  <c r="F40" i="47"/>
  <c r="B6" i="47"/>
  <c r="B7" i="47"/>
  <c r="E6" i="47" l="1"/>
  <c r="J7" i="47"/>
  <c r="F7" i="47"/>
  <c r="I6" i="47"/>
  <c r="E7" i="47"/>
  <c r="J6" i="47"/>
  <c r="F6" i="47"/>
  <c r="I7" i="47"/>
</calcChain>
</file>

<file path=xl/sharedStrings.xml><?xml version="1.0" encoding="utf-8"?>
<sst xmlns="http://schemas.openxmlformats.org/spreadsheetml/2006/main" count="33" uniqueCount="31">
  <si>
    <t>インプレッション数</t>
  </si>
  <si>
    <t>平均掲載順位</t>
  </si>
  <si>
    <t>売上金額</t>
  </si>
  <si>
    <t>表示回数</t>
    <rPh sb="0" eb="2">
      <t>ヒョウジ</t>
    </rPh>
    <rPh sb="2" eb="4">
      <t>カイスウ</t>
    </rPh>
    <phoneticPr fontId="3"/>
  </si>
  <si>
    <t>クリック数</t>
    <rPh sb="4" eb="5">
      <t>スウ</t>
    </rPh>
    <phoneticPr fontId="3"/>
  </si>
  <si>
    <t>クリック率</t>
    <rPh sb="4" eb="5">
      <t>リツ</t>
    </rPh>
    <phoneticPr fontId="3"/>
  </si>
  <si>
    <t>クリック単価</t>
    <rPh sb="4" eb="6">
      <t>タンカ</t>
    </rPh>
    <phoneticPr fontId="3"/>
  </si>
  <si>
    <t>ご利用額</t>
    <rPh sb="1" eb="3">
      <t>リヨウ</t>
    </rPh>
    <rPh sb="3" eb="4">
      <t>ガク</t>
    </rPh>
    <phoneticPr fontId="3"/>
  </si>
  <si>
    <t>獲得件数</t>
    <rPh sb="0" eb="2">
      <t>カクトク</t>
    </rPh>
    <rPh sb="2" eb="4">
      <t>ケンスウ</t>
    </rPh>
    <phoneticPr fontId="3"/>
  </si>
  <si>
    <t>獲得率</t>
    <rPh sb="0" eb="2">
      <t>カクトク</t>
    </rPh>
    <rPh sb="2" eb="3">
      <t>リツ</t>
    </rPh>
    <phoneticPr fontId="3"/>
  </si>
  <si>
    <t>獲得単価</t>
    <rPh sb="0" eb="2">
      <t>カクトク</t>
    </rPh>
    <rPh sb="2" eb="4">
      <t>タンカ</t>
    </rPh>
    <phoneticPr fontId="3"/>
  </si>
  <si>
    <t>広告グループ</t>
    <rPh sb="0" eb="2">
      <t>コウコク</t>
    </rPh>
    <phoneticPr fontId="3"/>
  </si>
  <si>
    <t>合計</t>
    <rPh sb="0" eb="2">
      <t>ゴウケイ</t>
    </rPh>
    <phoneticPr fontId="3"/>
  </si>
  <si>
    <t>No.</t>
    <phoneticPr fontId="3"/>
  </si>
  <si>
    <t>利用額(Fee込み)</t>
  </si>
  <si>
    <t>CV数(媒体トータル)</t>
  </si>
  <si>
    <t>CV数(媒体ユニーク)</t>
  </si>
  <si>
    <t>※最大50件まで表示し、全キャンペーンの合計値を記載しています。</t>
    <rPh sb="1" eb="3">
      <t>サイダイ</t>
    </rPh>
    <rPh sb="8" eb="10">
      <t>ヒョウジ</t>
    </rPh>
    <phoneticPr fontId="3"/>
  </si>
  <si>
    <t>利用額(Fee抜き)</t>
  </si>
  <si>
    <t>全体</t>
  </si>
  <si>
    <t>●●●コンバージョン名(媒体トータルCV数)</t>
    <phoneticPr fontId="3"/>
  </si>
  <si>
    <t>○○○コンバージョン名(媒体トータルCV数)</t>
    <phoneticPr fontId="3"/>
  </si>
  <si>
    <t>◎◎◎コンバージョン名(媒体トータルCV数)</t>
    <phoneticPr fontId="3"/>
  </si>
  <si>
    <t>×××コンバージョン名(媒体トータルCV数)</t>
    <phoneticPr fontId="3"/>
  </si>
  <si>
    <t>▲▲▲コンバージョン名(媒体トータルCV数)</t>
    <phoneticPr fontId="3"/>
  </si>
  <si>
    <t>広告グループ１</t>
    <rPh sb="0" eb="2">
      <t>コウコク</t>
    </rPh>
    <phoneticPr fontId="3"/>
  </si>
  <si>
    <t>広告グループ２</t>
    <rPh sb="0" eb="2">
      <t>コウコク</t>
    </rPh>
    <phoneticPr fontId="3"/>
  </si>
  <si>
    <t>■キャンペーン別</t>
    <phoneticPr fontId="3"/>
  </si>
  <si>
    <t>キャンペーン別レポート</t>
    <rPh sb="6" eb="7">
      <t>ベツ</t>
    </rPh>
    <phoneticPr fontId="3"/>
  </si>
  <si>
    <t>コンバージョン名</t>
    <rPh sb="7" eb="8">
      <t>メイ</t>
    </rPh>
    <phoneticPr fontId="3"/>
  </si>
  <si>
    <t>コンバージョン名（出力指標名）</t>
    <rPh sb="7" eb="8">
      <t>メイ</t>
    </rPh>
    <rPh sb="9" eb="11">
      <t>シュツリョク</t>
    </rPh>
    <rPh sb="11" eb="13">
      <t>シヒョウ</t>
    </rPh>
    <rPh sb="13" eb="1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</si>
</sst>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_-&quot;¥&quot;* #,##0.00_-\ ;\-&quot;¥&quot;* #,##0.00_-\ ;_-&quot;¥&quot;* &quot;-&quot;??_-\ ;_-@_-"/>
    <numFmt numFmtId="186" formatCode="yyyy&quot;年&quot;m&quot;月度 Google検索連動型広告 キャンペーン別レポート&quot;"/>
  </numFmts>
  <fonts count="18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Yu Gothic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7"/>
      <name val="Small Fonts"/>
      <family val="2"/>
    </font>
    <font>
      <sz val="11"/>
      <color indexed="8"/>
      <name val="ＭＳ Ｐゴシック"/>
      <family val="3"/>
      <charset val="128"/>
    </font>
    <font>
      <sz val="11"/>
      <name val="Arial"/>
      <family val="2"/>
    </font>
    <font>
      <sz val="11"/>
      <color theme="1"/>
      <name val="Yu Gothic Light"/>
      <family val="3"/>
      <charset val="128"/>
      <scheme val="major"/>
    </font>
    <font>
      <b/>
      <sz val="18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name val="Calibri"/>
      <family val="2"/>
    </font>
    <font>
      <b/>
      <sz val="11"/>
      <color theme="0" tint="-4.9897762993255407E-2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897762993255407E-2"/>
        <bgColor indexed="64"/>
      </patternFill>
    </fill>
    <fill>
      <patternFill patternType="solid">
        <fgColor rgb="FF4285F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4">
    <xf numFmtId="0" fontId="0" fillId="0" borderId="0">
      <alignment vertical="center"/>
    </xf>
    <xf numFmtId="0" fontId="4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37" fontId="7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 applyProtection="0"/>
    <xf numFmtId="0" fontId="5" fillId="0" borderId="0"/>
    <xf numFmtId="0" fontId="10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6" fontId="2" fillId="0" borderId="0" xfId="72" applyFont="1" applyAlignment="1">
      <alignment vertical="center" shrinkToFit="1"/>
    </xf>
    <xf numFmtId="0" fontId="14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38" fontId="15" fillId="2" borderId="0" xfId="0" applyNumberFormat="1" applyFont="1" applyFill="1" applyAlignment="1">
      <alignment vertical="center" shrinkToFit="1"/>
    </xf>
    <xf numFmtId="10" fontId="15" fillId="2" borderId="0" xfId="73" applyNumberFormat="1" applyFont="1" applyFill="1" applyAlignment="1">
      <alignment vertical="center" shrinkToFit="1"/>
    </xf>
    <xf numFmtId="6" fontId="15" fillId="2" borderId="0" xfId="72" applyFont="1" applyFill="1" applyAlignment="1">
      <alignment vertical="center" shrinkToFit="1"/>
    </xf>
    <xf numFmtId="6" fontId="15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38" fontId="2" fillId="0" borderId="0" xfId="71" applyFont="1" applyAlignment="1">
      <alignment vertical="center" shrinkToFit="1"/>
    </xf>
    <xf numFmtId="10" fontId="2" fillId="0" borderId="0" xfId="73" applyNumberFormat="1" applyFont="1" applyAlignment="1">
      <alignment vertical="center" shrinkToFit="1"/>
    </xf>
    <xf numFmtId="0" fontId="16" fillId="0" borderId="0" xfId="0" applyFont="1" applyAlignment="1">
      <alignment horizontal="right" vertical="center"/>
    </xf>
    <xf numFmtId="0" fontId="0" fillId="0" borderId="0" xfId="0" applyAlignment="1"/>
    <xf numFmtId="38" fontId="2" fillId="0" borderId="0" xfId="71" applyFont="1" applyAlignment="1">
      <alignment vertical="center" shrinkToFit="1"/>
    </xf>
    <xf numFmtId="0" fontId="4" fillId="0" borderId="0" xfId="78"/>
    <xf numFmtId="0" fontId="5" fillId="0" borderId="0" xfId="78" applyFont="1"/>
    <xf numFmtId="0" fontId="0" fillId="0" borderId="2" xfId="0" applyNumberFormat="1" applyBorder="1" applyAlignment="1"/>
    <xf numFmtId="5" fontId="0" fillId="0" borderId="3" xfId="0" applyNumberFormat="1" applyBorder="1" applyAlignment="1"/>
    <xf numFmtId="2" fontId="0" fillId="0" borderId="4" xfId="0" applyNumberFormat="1" applyBorder="1" applyAlignment="1"/>
    <xf numFmtId="186" fontId="11" fillId="3" borderId="0" xfId="0" applyNumberFormat="1" applyFont="1" applyFill="1" applyAlignment="1">
      <alignment horizontal="left" vertical="center"/>
    </xf>
    <xf numFmtId="0" fontId="12" fillId="0" borderId="5" xfId="0" applyFont="1" applyBorder="1">
      <alignment vertical="center"/>
    </xf>
    <xf numFmtId="0" fontId="17" fillId="0" borderId="5" xfId="0" applyFont="1" applyBorder="1">
      <alignment vertical="center"/>
    </xf>
    <xf numFmtId="0" fontId="17" fillId="2" borderId="1" xfId="0" applyFont="1" applyFill="1" applyBorder="1" applyAlignment="1">
      <alignment horizontal="center" vertical="center" shrinkToFit="1"/>
    </xf>
  </cellXfs>
  <cellStyles count="124">
    <cellStyle name="=C:\WINNT\SYSTEM32\COMMAND.COM" xfId="4" xr:uid="{00000000-0005-0000-0000-000000000000}"/>
    <cellStyle name="no dec" xfId="5" xr:uid="{00000000-0005-0000-0000-000001000000}"/>
    <cellStyle name="Normal_Book10" xfId="6" xr:uid="{00000000-0005-0000-0000-000002000000}"/>
    <cellStyle name="パーセント" xfId="73" builtinId="5"/>
    <cellStyle name="パーセント 2" xfId="7" xr:uid="{00000000-0005-0000-0000-000004000000}"/>
    <cellStyle name="パーセント 2 2" xfId="8" xr:uid="{00000000-0005-0000-0000-000005000000}"/>
    <cellStyle name="パーセント 2 3" xfId="9" xr:uid="{00000000-0005-0000-0000-000006000000}"/>
    <cellStyle name="パーセント 2 4" xfId="10" xr:uid="{00000000-0005-0000-0000-000007000000}"/>
    <cellStyle name="パーセント 3" xfId="11" xr:uid="{00000000-0005-0000-0000-000008000000}"/>
    <cellStyle name="パーセント 4" xfId="12" xr:uid="{00000000-0005-0000-0000-000009000000}"/>
    <cellStyle name="パーセント 5" xfId="13" xr:uid="{00000000-0005-0000-0000-00000A000000}"/>
    <cellStyle name="パーセント 6" xfId="14" xr:uid="{00000000-0005-0000-0000-00000B000000}"/>
    <cellStyle name="桁区切り" xfId="71" builtinId="6"/>
    <cellStyle name="桁区切り 11" xfId="15" xr:uid="{00000000-0005-0000-0000-00000D000000}"/>
    <cellStyle name="桁区切り 12" xfId="16" xr:uid="{00000000-0005-0000-0000-00000E000000}"/>
    <cellStyle name="桁区切り 13" xfId="17" xr:uid="{00000000-0005-0000-0000-00000F000000}"/>
    <cellStyle name="桁区切り 15" xfId="18" xr:uid="{00000000-0005-0000-0000-000010000000}"/>
    <cellStyle name="桁区切り 18" xfId="19" xr:uid="{00000000-0005-0000-0000-000011000000}"/>
    <cellStyle name="桁区切り 2" xfId="20" xr:uid="{00000000-0005-0000-0000-000012000000}"/>
    <cellStyle name="桁区切り 2 2" xfId="21" xr:uid="{00000000-0005-0000-0000-000013000000}"/>
    <cellStyle name="桁区切り 2 3" xfId="22" xr:uid="{00000000-0005-0000-0000-000014000000}"/>
    <cellStyle name="桁区切り 2 4" xfId="23" xr:uid="{00000000-0005-0000-0000-000015000000}"/>
    <cellStyle name="桁区切り 20" xfId="24" xr:uid="{00000000-0005-0000-0000-000016000000}"/>
    <cellStyle name="桁区切り 21" xfId="25" xr:uid="{00000000-0005-0000-0000-000017000000}"/>
    <cellStyle name="桁区切り 23" xfId="26" xr:uid="{00000000-0005-0000-0000-000018000000}"/>
    <cellStyle name="桁区切り 3" xfId="27" xr:uid="{00000000-0005-0000-0000-000019000000}"/>
    <cellStyle name="桁区切り 3 2" xfId="28" xr:uid="{00000000-0005-0000-0000-00001A000000}"/>
    <cellStyle name="桁区切り 4" xfId="29" xr:uid="{00000000-0005-0000-0000-00001B000000}"/>
    <cellStyle name="桁区切り 5" xfId="30" xr:uid="{00000000-0005-0000-0000-00001C000000}"/>
    <cellStyle name="桁区切り 5 2" xfId="31" xr:uid="{00000000-0005-0000-0000-00001D000000}"/>
    <cellStyle name="通貨" xfId="72" builtinId="7"/>
    <cellStyle name="通貨 10" xfId="32" xr:uid="{00000000-0005-0000-0000-00001F000000}"/>
    <cellStyle name="通貨 10 2" xfId="79" xr:uid="{00000000-0005-0000-0000-000020000000}"/>
    <cellStyle name="通貨 10 2 2" xfId="109" xr:uid="{00000000-0005-0000-0000-000021000000}"/>
    <cellStyle name="通貨 10 3" xfId="94" xr:uid="{00000000-0005-0000-0000-000022000000}"/>
    <cellStyle name="通貨 13" xfId="33" xr:uid="{00000000-0005-0000-0000-000023000000}"/>
    <cellStyle name="通貨 13 2" xfId="80" xr:uid="{00000000-0005-0000-0000-000024000000}"/>
    <cellStyle name="通貨 13 2 2" xfId="110" xr:uid="{00000000-0005-0000-0000-000025000000}"/>
    <cellStyle name="通貨 13 3" xfId="95" xr:uid="{00000000-0005-0000-0000-000026000000}"/>
    <cellStyle name="通貨 15" xfId="34" xr:uid="{00000000-0005-0000-0000-000027000000}"/>
    <cellStyle name="通貨 15 2" xfId="81" xr:uid="{00000000-0005-0000-0000-000028000000}"/>
    <cellStyle name="通貨 15 2 2" xfId="111" xr:uid="{00000000-0005-0000-0000-000029000000}"/>
    <cellStyle name="通貨 15 3" xfId="96" xr:uid="{00000000-0005-0000-0000-00002A000000}"/>
    <cellStyle name="通貨 18" xfId="35" xr:uid="{00000000-0005-0000-0000-00002B000000}"/>
    <cellStyle name="通貨 18 2" xfId="82" xr:uid="{00000000-0005-0000-0000-00002C000000}"/>
    <cellStyle name="通貨 18 2 2" xfId="112" xr:uid="{00000000-0005-0000-0000-00002D000000}"/>
    <cellStyle name="通貨 18 3" xfId="97" xr:uid="{00000000-0005-0000-0000-00002E000000}"/>
    <cellStyle name="通貨 2" xfId="36" xr:uid="{00000000-0005-0000-0000-00002F000000}"/>
    <cellStyle name="通貨 2 2" xfId="37" xr:uid="{00000000-0005-0000-0000-000030000000}"/>
    <cellStyle name="通貨 2 2 2" xfId="84" xr:uid="{00000000-0005-0000-0000-000031000000}"/>
    <cellStyle name="通貨 2 2 2 2" xfId="114" xr:uid="{00000000-0005-0000-0000-000032000000}"/>
    <cellStyle name="通貨 2 2 3" xfId="99" xr:uid="{00000000-0005-0000-0000-000033000000}"/>
    <cellStyle name="通貨 2 3" xfId="38" xr:uid="{00000000-0005-0000-0000-000034000000}"/>
    <cellStyle name="通貨 2 3 2" xfId="85" xr:uid="{00000000-0005-0000-0000-000035000000}"/>
    <cellStyle name="通貨 2 3 2 2" xfId="115" xr:uid="{00000000-0005-0000-0000-000036000000}"/>
    <cellStyle name="通貨 2 3 3" xfId="100" xr:uid="{00000000-0005-0000-0000-000037000000}"/>
    <cellStyle name="通貨 2 4" xfId="39" xr:uid="{00000000-0005-0000-0000-000038000000}"/>
    <cellStyle name="通貨 2 4 2" xfId="86" xr:uid="{00000000-0005-0000-0000-000039000000}"/>
    <cellStyle name="通貨 2 4 2 2" xfId="116" xr:uid="{00000000-0005-0000-0000-00003A000000}"/>
    <cellStyle name="通貨 2 4 3" xfId="101" xr:uid="{00000000-0005-0000-0000-00003B000000}"/>
    <cellStyle name="通貨 2 5" xfId="83" xr:uid="{00000000-0005-0000-0000-00003C000000}"/>
    <cellStyle name="通貨 2 5 2" xfId="113" xr:uid="{00000000-0005-0000-0000-00003D000000}"/>
    <cellStyle name="通貨 2 6" xfId="98" xr:uid="{00000000-0005-0000-0000-00003E000000}"/>
    <cellStyle name="通貨 21" xfId="40" xr:uid="{00000000-0005-0000-0000-00003F000000}"/>
    <cellStyle name="通貨 21 2" xfId="87" xr:uid="{00000000-0005-0000-0000-000040000000}"/>
    <cellStyle name="通貨 21 2 2" xfId="117" xr:uid="{00000000-0005-0000-0000-000041000000}"/>
    <cellStyle name="通貨 21 3" xfId="102" xr:uid="{00000000-0005-0000-0000-000042000000}"/>
    <cellStyle name="通貨 23" xfId="41" xr:uid="{00000000-0005-0000-0000-000043000000}"/>
    <cellStyle name="通貨 23 2" xfId="88" xr:uid="{00000000-0005-0000-0000-000044000000}"/>
    <cellStyle name="通貨 23 2 2" xfId="118" xr:uid="{00000000-0005-0000-0000-000045000000}"/>
    <cellStyle name="通貨 23 3" xfId="103" xr:uid="{00000000-0005-0000-0000-000046000000}"/>
    <cellStyle name="通貨 3" xfId="42" xr:uid="{00000000-0005-0000-0000-000047000000}"/>
    <cellStyle name="通貨 3 2" xfId="89" xr:uid="{00000000-0005-0000-0000-000048000000}"/>
    <cellStyle name="通貨 3 2 2" xfId="119" xr:uid="{00000000-0005-0000-0000-000049000000}"/>
    <cellStyle name="通貨 3 3" xfId="104" xr:uid="{00000000-0005-0000-0000-00004A000000}"/>
    <cellStyle name="通貨 4" xfId="43" xr:uid="{00000000-0005-0000-0000-00004B000000}"/>
    <cellStyle name="通貨 4 2" xfId="90" xr:uid="{00000000-0005-0000-0000-00004C000000}"/>
    <cellStyle name="通貨 4 2 2" xfId="120" xr:uid="{00000000-0005-0000-0000-00004D000000}"/>
    <cellStyle name="通貨 4 3" xfId="105" xr:uid="{00000000-0005-0000-0000-00004E000000}"/>
    <cellStyle name="通貨 5" xfId="44" xr:uid="{00000000-0005-0000-0000-00004F000000}"/>
    <cellStyle name="通貨 5 2" xfId="91" xr:uid="{00000000-0005-0000-0000-000050000000}"/>
    <cellStyle name="通貨 5 2 2" xfId="121" xr:uid="{00000000-0005-0000-0000-000051000000}"/>
    <cellStyle name="通貨 5 3" xfId="106" xr:uid="{00000000-0005-0000-0000-000052000000}"/>
    <cellStyle name="通貨 6" xfId="45" xr:uid="{00000000-0005-0000-0000-000053000000}"/>
    <cellStyle name="通貨 6 2" xfId="92" xr:uid="{00000000-0005-0000-0000-000054000000}"/>
    <cellStyle name="通貨 6 2 2" xfId="122" xr:uid="{00000000-0005-0000-0000-000055000000}"/>
    <cellStyle name="通貨 6 3" xfId="107" xr:uid="{00000000-0005-0000-0000-000056000000}"/>
    <cellStyle name="通貨 7" xfId="46" xr:uid="{00000000-0005-0000-0000-000057000000}"/>
    <cellStyle name="通貨 8" xfId="93" xr:uid="{00000000-0005-0000-0000-000058000000}"/>
    <cellStyle name="通貨 8 2" xfId="123" xr:uid="{00000000-0005-0000-0000-000059000000}"/>
    <cellStyle name="通貨 9" xfId="108" xr:uid="{00000000-0005-0000-0000-00005A000000}"/>
    <cellStyle name="標準" xfId="0" builtinId="0"/>
    <cellStyle name="標準 10" xfId="2" xr:uid="{00000000-0005-0000-0000-00005C000000}"/>
    <cellStyle name="標準 11" xfId="74" xr:uid="{00000000-0005-0000-0000-00005D000000}"/>
    <cellStyle name="標準 11 2" xfId="75" xr:uid="{00000000-0005-0000-0000-00005E000000}"/>
    <cellStyle name="標準 12" xfId="76" xr:uid="{00000000-0005-0000-0000-00005F000000}"/>
    <cellStyle name="標準 13" xfId="47" xr:uid="{00000000-0005-0000-0000-000060000000}"/>
    <cellStyle name="標準 14" xfId="78" xr:uid="{00000000-0005-0000-0000-000061000000}"/>
    <cellStyle name="標準 16" xfId="48" xr:uid="{00000000-0005-0000-0000-000062000000}"/>
    <cellStyle name="標準 17" xfId="77" xr:uid="{00000000-0005-0000-0000-000063000000}"/>
    <cellStyle name="標準 2" xfId="1" xr:uid="{00000000-0005-0000-0000-000064000000}"/>
    <cellStyle name="標準 2 2" xfId="49" xr:uid="{00000000-0005-0000-0000-000065000000}"/>
    <cellStyle name="標準 2 2 2" xfId="50" xr:uid="{00000000-0005-0000-0000-000066000000}"/>
    <cellStyle name="標準 2 3" xfId="51" xr:uid="{00000000-0005-0000-0000-000067000000}"/>
    <cellStyle name="標準 2 3 2" xfId="52" xr:uid="{00000000-0005-0000-0000-000068000000}"/>
    <cellStyle name="標準 2 4" xfId="53" xr:uid="{00000000-0005-0000-0000-000069000000}"/>
    <cellStyle name="標準 2 5" xfId="54" xr:uid="{00000000-0005-0000-0000-00006A000000}"/>
    <cellStyle name="標準 2 6" xfId="55" xr:uid="{00000000-0005-0000-0000-00006B000000}"/>
    <cellStyle name="標準 2 7" xfId="56" xr:uid="{00000000-0005-0000-0000-00006C000000}"/>
    <cellStyle name="標準 2 7 2" xfId="57" xr:uid="{00000000-0005-0000-0000-00006D000000}"/>
    <cellStyle name="標準 2 7 3" xfId="58" xr:uid="{00000000-0005-0000-0000-00006E000000}"/>
    <cellStyle name="標準 2 7 4" xfId="59" xr:uid="{00000000-0005-0000-0000-00006F000000}"/>
    <cellStyle name="標準 21" xfId="60" xr:uid="{00000000-0005-0000-0000-000070000000}"/>
    <cellStyle name="標準 24" xfId="61" xr:uid="{00000000-0005-0000-0000-000071000000}"/>
    <cellStyle name="標準 3" xfId="3" xr:uid="{00000000-0005-0000-0000-000072000000}"/>
    <cellStyle name="標準 3 2" xfId="62" xr:uid="{00000000-0005-0000-0000-000073000000}"/>
    <cellStyle name="標準 4" xfId="63" xr:uid="{00000000-0005-0000-0000-000074000000}"/>
    <cellStyle name="標準 5" xfId="64" xr:uid="{00000000-0005-0000-0000-000075000000}"/>
    <cellStyle name="標準 6" xfId="65" xr:uid="{00000000-0005-0000-0000-000076000000}"/>
    <cellStyle name="標準 7" xfId="66" xr:uid="{00000000-0005-0000-0000-000077000000}"/>
    <cellStyle name="標準 7 2" xfId="67" xr:uid="{00000000-0005-0000-0000-000078000000}"/>
    <cellStyle name="標準 8" xfId="68" xr:uid="{00000000-0005-0000-0000-000079000000}"/>
    <cellStyle name="標準 9" xfId="69" xr:uid="{00000000-0005-0000-0000-00007A000000}"/>
    <cellStyle name="㼿㼿㼿㼿㼿" xfId="70" xr:uid="{00000000-0005-0000-0000-00007B000000}"/>
  </cellStyles>
  <dxfs count="22"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0033"/>
      <color rgb="FF4285F4"/>
      <color rgb="FF00DA00"/>
      <color rgb="FF6600CC"/>
      <color rgb="FF3B5998"/>
      <color rgb="FF455A9E"/>
      <color rgb="FF156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6"/>
  <sheetViews>
    <sheetView workbookViewId="0"/>
  </sheetViews>
  <sheetFormatPr defaultColWidth="9.5" defaultRowHeight="18.75"/>
  <cols>
    <col min="1" max="16384" width="9.5" style="16"/>
  </cols>
  <sheetData>
    <row r="2" spans="2:15">
      <c r="B2" s="19" t="s">
        <v>27</v>
      </c>
      <c r="C2" s="18"/>
      <c r="D2" s="18"/>
      <c r="E2" s="18"/>
      <c r="F2" s="18"/>
      <c r="G2" s="18"/>
      <c r="H2" s="18"/>
      <c r="I2" s="18"/>
      <c r="J2" s="18"/>
    </row>
    <row r="3" spans="2:15">
      <c r="B3" s="20" t="s">
        <v>11</v>
      </c>
      <c r="C3" s="20" t="s">
        <v>0</v>
      </c>
      <c r="D3" s="20" t="s">
        <v>4</v>
      </c>
      <c r="E3" s="20" t="s">
        <v>18</v>
      </c>
      <c r="F3" s="20" t="s">
        <v>14</v>
      </c>
      <c r="G3" s="20" t="s">
        <v>1</v>
      </c>
      <c r="H3" s="20" t="s">
        <v>16</v>
      </c>
      <c r="I3" s="20" t="s">
        <v>15</v>
      </c>
      <c r="J3" s="20" t="s">
        <v>2</v>
      </c>
      <c r="K3" s="20" t="s">
        <v>20</v>
      </c>
      <c r="L3" s="20" t="s">
        <v>21</v>
      </c>
      <c r="M3" s="20" t="s">
        <v>22</v>
      </c>
      <c r="N3" s="20" t="s">
        <v>23</v>
      </c>
      <c r="O3" s="20" t="s">
        <v>24</v>
      </c>
    </row>
    <row r="4" spans="2:15">
      <c r="B4" s="20" t="s">
        <v>25</v>
      </c>
      <c r="C4" s="20">
        <v>10241</v>
      </c>
      <c r="D4" s="20">
        <v>205</v>
      </c>
      <c r="E4" s="21">
        <v>168927</v>
      </c>
      <c r="F4" s="21">
        <v>168927</v>
      </c>
      <c r="G4" s="22">
        <v>3.14</v>
      </c>
      <c r="H4" s="20">
        <v>13</v>
      </c>
      <c r="I4" s="20">
        <v>13</v>
      </c>
      <c r="J4" s="21">
        <v>0</v>
      </c>
      <c r="K4" s="20">
        <v>0</v>
      </c>
      <c r="L4" s="20">
        <v>0</v>
      </c>
      <c r="M4" s="20">
        <v>0</v>
      </c>
      <c r="N4" s="20">
        <v>11</v>
      </c>
      <c r="O4" s="20">
        <v>2</v>
      </c>
    </row>
    <row r="5" spans="2:15">
      <c r="B5" s="20" t="s">
        <v>26</v>
      </c>
      <c r="C5" s="20">
        <v>341</v>
      </c>
      <c r="D5" s="20">
        <v>73</v>
      </c>
      <c r="E5" s="21">
        <v>11424</v>
      </c>
      <c r="F5" s="21">
        <v>11424</v>
      </c>
      <c r="G5" s="22">
        <v>1.2549999999999999</v>
      </c>
      <c r="H5" s="20">
        <v>5</v>
      </c>
      <c r="I5" s="20">
        <v>5</v>
      </c>
      <c r="J5" s="21">
        <v>0</v>
      </c>
      <c r="K5" s="20">
        <v>0</v>
      </c>
      <c r="L5" s="20">
        <v>5</v>
      </c>
      <c r="M5" s="20">
        <v>0</v>
      </c>
      <c r="N5" s="20">
        <v>0</v>
      </c>
      <c r="O5" s="20">
        <v>0</v>
      </c>
    </row>
    <row r="6" spans="2:15">
      <c r="B6" s="20" t="s">
        <v>19</v>
      </c>
      <c r="C6" s="20">
        <v>10582</v>
      </c>
      <c r="D6" s="20">
        <v>278</v>
      </c>
      <c r="E6" s="21">
        <v>180351</v>
      </c>
      <c r="F6" s="21">
        <v>180351</v>
      </c>
      <c r="G6" s="22">
        <v>3.08</v>
      </c>
      <c r="H6" s="20">
        <v>18</v>
      </c>
      <c r="I6" s="20">
        <v>18</v>
      </c>
      <c r="J6" s="21">
        <v>0</v>
      </c>
      <c r="K6" s="20">
        <v>0</v>
      </c>
      <c r="L6" s="20">
        <v>5</v>
      </c>
      <c r="M6" s="20">
        <v>0</v>
      </c>
      <c r="N6" s="20">
        <v>11</v>
      </c>
      <c r="O6" s="20">
        <v>2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55"/>
  <sheetViews>
    <sheetView showGridLines="0" tabSelected="1" view="pageBreakPreview" zoomScale="60" zoomScaleNormal="60" zoomScalePageLayoutView="50" workbookViewId="0">
      <selection sqref="A1:O1"/>
    </sheetView>
  </sheetViews>
  <sheetFormatPr defaultColWidth="8.875" defaultRowHeight="18.75"/>
  <cols>
    <col min="1" max="1" width="7.375" style="1" bestFit="1" customWidth="1"/>
    <col min="2" max="2" width="58.875" style="1" customWidth="1"/>
    <col min="3" max="15" width="15.625" style="1" customWidth="1"/>
    <col min="16" max="16" width="8.875" style="1"/>
    <col min="17" max="17" width="8.875" style="1" customWidth="1"/>
    <col min="18" max="18" width="45.375" style="1" bestFit="1" customWidth="1"/>
    <col min="19" max="19" width="18.5" style="1" bestFit="1" customWidth="1"/>
    <col min="20" max="20" width="8.875" style="1" customWidth="1"/>
    <col min="21" max="16384" width="8.875" style="1"/>
  </cols>
  <sheetData>
    <row r="1" spans="1:19" ht="40.5" customHeight="1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9">
      <c r="J2" s="15"/>
      <c r="O2" s="15" t="s">
        <v>17</v>
      </c>
    </row>
    <row r="3" spans="1:19">
      <c r="J3" s="2"/>
    </row>
    <row r="4" spans="1:19">
      <c r="A4" s="3" t="s">
        <v>13</v>
      </c>
      <c r="B4" s="3" t="s">
        <v>11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26" t="str">
        <f>S5</f>
        <v>●●●</v>
      </c>
      <c r="L4" s="26" t="str">
        <f>S6</f>
        <v>○○○</v>
      </c>
      <c r="M4" s="26" t="str">
        <f>S7</f>
        <v>◎◎◎</v>
      </c>
      <c r="N4" s="26" t="str">
        <f>S8</f>
        <v>×××</v>
      </c>
      <c r="O4" s="26" t="str">
        <f>S9</f>
        <v>▲▲▲</v>
      </c>
      <c r="Q4" s="24"/>
      <c r="R4" s="24" t="s">
        <v>30</v>
      </c>
      <c r="S4" s="24" t="s">
        <v>29</v>
      </c>
    </row>
    <row r="5" spans="1:19">
      <c r="A5" s="6">
        <f ca="1">MATCH("",INDIRECT("gsn_raw!B:B"),-1)-MATCH($B$4,INDIRECT("gsn_raw!B:B"),0)-1</f>
        <v>2</v>
      </c>
      <c r="B5" s="7" t="s">
        <v>12</v>
      </c>
      <c r="C5" s="8">
        <f ca="1">IF($A5+1="","",INDEX(INDIRECT("gsn_raw!C:C"),MATCH($B$4,INDIRECT("gsn_raw!B:B"),0)+$A5+1))</f>
        <v>10582</v>
      </c>
      <c r="D5" s="8">
        <f ca="1">IF($A5+1="","",INDEX(INDIRECT("gsn_raw!D:D"),MATCH($B$4,INDIRECT("gsn_raw!B:B"),0)+$A5+1))</f>
        <v>278</v>
      </c>
      <c r="E5" s="9">
        <f ca="1">IF($A5+1="","",IFERROR(D5/C5,""))</f>
        <v>2.627102627102627E-2</v>
      </c>
      <c r="F5" s="10">
        <f ca="1">IF($A5+1="","",IFERROR(G5/D5,""))</f>
        <v>648.74460431654677</v>
      </c>
      <c r="G5" s="11">
        <f ca="1">IF($A5+1="","",INDEX(INDIRECT("gsn_raw!F:F"),MATCH($B$4,INDIRECT("gsn_raw!B:B"),0)+$A5+1))</f>
        <v>180351</v>
      </c>
      <c r="H5" s="8">
        <f ca="1">IF($A5+1="","",INDEX(INDIRECT("gsn_raw!I:I"),MATCH($B$4,INDIRECT("gsn_raw!B:B"),0)+$A5+1))</f>
        <v>18</v>
      </c>
      <c r="I5" s="9">
        <f ca="1">IF($A5+1="","",IFERROR(H5/D5,""))</f>
        <v>6.4748201438848921E-2</v>
      </c>
      <c r="J5" s="10">
        <f ca="1">IF($A5+1="","",IFERROR(G5/H5,""))</f>
        <v>10019.5</v>
      </c>
      <c r="K5" s="8">
        <f ca="1">IF($A5+1="","",INDEX(INDIRECT("gsn_raw!K:K"),MATCH($B$4,INDIRECT("gsn_raw!B:B"),0)+$A5+1))</f>
        <v>0</v>
      </c>
      <c r="L5" s="8">
        <f ca="1">IF($A5+1="","",INDEX(INDIRECT("gsn_raw!L:L"),MATCH($B$4,INDIRECT("gsn_raw!B:B"),0)+$A5+1))</f>
        <v>5</v>
      </c>
      <c r="M5" s="8">
        <f ca="1">IF($A5+1="","",INDEX(INDIRECT("gsn_raw!M:M"),MATCH($B$4,INDIRECT("gsn_raw!B:B"),0)+$A5+1))</f>
        <v>0</v>
      </c>
      <c r="N5" s="8">
        <f ca="1">IF($A5+1="","",INDEX(INDIRECT("gsn_raw!N:N"),MATCH($B$4,INDIRECT("gsn_raw!B:B"),0)+$A5+1))</f>
        <v>11</v>
      </c>
      <c r="O5" s="8">
        <f ca="1">IF($A5+1="","",INDEX(INDIRECT("gsn_raw!O:O"),MATCH($B$4,INDIRECT("gsn_raw!B:B"),0)+$A5+1))</f>
        <v>2</v>
      </c>
      <c r="Q5" s="24">
        <v>1</v>
      </c>
      <c r="R5" s="25" t="str">
        <f>gsn_raw!$K$3</f>
        <v>●●●コンバージョン名(媒体トータルCV数)</v>
      </c>
      <c r="S5" s="25" t="str">
        <f>IFERROR(LEFT($R5,FIND("コンバージョン名(媒体トータルCV数)",$R5)-1),"-")</f>
        <v>●●●</v>
      </c>
    </row>
    <row r="6" spans="1:19">
      <c r="A6" s="12">
        <f ca="1">IF(ROW()-5&gt;$A$5,"",ROW()-5)</f>
        <v>1</v>
      </c>
      <c r="B6" s="4" t="str">
        <f ca="1">IF($A6="","",INDEX(INDIRECT("gsn_raw!B:B"),MATCH($B$4,INDIRECT("gsn_raw!B:B"),0)+$A6))</f>
        <v>広告グループ１</v>
      </c>
      <c r="C6" s="13">
        <f ca="1">IF($A6="","",INDEX(INDIRECT("gsn_raw!C:C"),MATCH($B$4,INDIRECT("gsn_raw!B:B"),0)+$A6))</f>
        <v>10241</v>
      </c>
      <c r="D6" s="13">
        <f ca="1">IF($A6="","",INDEX(INDIRECT("gsn_raw!D:D"),MATCH($B$4,INDIRECT("gsn_raw!B:B"),0)+$A6))</f>
        <v>205</v>
      </c>
      <c r="E6" s="14">
        <f ca="1">IF($A6="","",IFERROR(D6/C6,""))</f>
        <v>2.0017576408553853E-2</v>
      </c>
      <c r="F6" s="5">
        <f ca="1">IF($A6="","",IFERROR(G6/D6,""))</f>
        <v>824.03414634146338</v>
      </c>
      <c r="G6" s="5">
        <f ca="1">IF($A6="","",INDEX(INDIRECT("gsn_raw!F:F"),MATCH($B$4,INDIRECT("gsn_raw!B:B"),0)+$A6))</f>
        <v>168927</v>
      </c>
      <c r="H6" s="13">
        <f ca="1">IF($A6="","",INDEX(INDIRECT("gsn_raw!I:I"),MATCH($B$4,INDIRECT("gsn_raw!B:B"),0)+$A6))</f>
        <v>13</v>
      </c>
      <c r="I6" s="14">
        <f t="shared" ref="I6:I37" ca="1" si="0">IF($A6="","",IFERROR(H6/D6,""))</f>
        <v>6.3414634146341464E-2</v>
      </c>
      <c r="J6" s="5">
        <f t="shared" ref="J6:J37" ca="1" si="1">IF($A6="","",IFERROR(G6/H6,""))</f>
        <v>12994.384615384615</v>
      </c>
      <c r="K6" s="17">
        <f ca="1">IF($A6="","",INDEX(INDIRECT("gsn_raw!K:K"),MATCH($B$4,INDIRECT("gsn_raw!B:B"),0)+$A6))</f>
        <v>0</v>
      </c>
      <c r="L6" s="17">
        <f ca="1">IF($A6="","",INDEX(INDIRECT("gsn_raw!L:L"),MATCH($B$4,INDIRECT("gsn_raw!B:B"),0)+$A6))</f>
        <v>0</v>
      </c>
      <c r="M6" s="17">
        <f ca="1">IF($A6="","",INDEX(INDIRECT("gsn_raw!M:M"),MATCH($B$4,INDIRECT("gsn_raw!B:B"),0)+$A6))</f>
        <v>0</v>
      </c>
      <c r="N6" s="17">
        <f ca="1">IF($A6="","",INDEX(INDIRECT("gsn_raw!N:N"),MATCH($B$4,INDIRECT("gsn_raw!B:B"),0)+$A6))</f>
        <v>11</v>
      </c>
      <c r="O6" s="17">
        <f ca="1">IF($A6="","",INDEX(INDIRECT("gsn_raw!O:O"),MATCH($B$4,INDIRECT("gsn_raw!B:B"),0)+$A6))</f>
        <v>2</v>
      </c>
      <c r="Q6" s="24">
        <v>2</v>
      </c>
      <c r="R6" s="25" t="str">
        <f>gsn_raw!$L$3</f>
        <v>○○○コンバージョン名(媒体トータルCV数)</v>
      </c>
      <c r="S6" s="25" t="str">
        <f t="shared" ref="S6:S9" si="2">IFERROR(LEFT($R6,FIND("コンバージョン名(媒体トータルCV数)",$R6)-1),"-")</f>
        <v>○○○</v>
      </c>
    </row>
    <row r="7" spans="1:19">
      <c r="A7" s="12">
        <f t="shared" ref="A7:A55" ca="1" si="3">IF(ROW()-5&gt;$A$5,"",ROW()-5)</f>
        <v>2</v>
      </c>
      <c r="B7" s="4" t="str">
        <f ca="1">IF($A7="","",INDEX(INDIRECT("gsn_raw!B:B"),MATCH($B$4,INDIRECT("gsn_raw!B:B"),0)+$A7))</f>
        <v>広告グループ２</v>
      </c>
      <c r="C7" s="13">
        <f ca="1">IF($A7="","",INDEX(INDIRECT("gsn_raw!C:C"),MATCH($B$4,INDIRECT("gsn_raw!B:B"),0)+$A7))</f>
        <v>341</v>
      </c>
      <c r="D7" s="13">
        <f ca="1">IF($A7="","",INDEX(INDIRECT("gsn_raw!D:D"),MATCH($B$4,INDIRECT("gsn_raw!B:B"),0)+$A7))</f>
        <v>73</v>
      </c>
      <c r="E7" s="14">
        <f t="shared" ref="E7:E42" ca="1" si="4">IF($A7="","",IFERROR(D7/C7,""))</f>
        <v>0.21407624633431085</v>
      </c>
      <c r="F7" s="5">
        <f t="shared" ref="F7:F42" ca="1" si="5">IF($A7="","",IFERROR(G7/D7,""))</f>
        <v>156.49315068493149</v>
      </c>
      <c r="G7" s="5">
        <f ca="1">IF($A7="","",INDEX(INDIRECT("gsn_raw!F:F"),MATCH($B$4,INDIRECT("gsn_raw!B:B"),0)+$A7))</f>
        <v>11424</v>
      </c>
      <c r="H7" s="13">
        <f ca="1">IF($A7="","",INDEX(INDIRECT("gsn_raw!I:I"),MATCH($B$4,INDIRECT("gsn_raw!B:B"),0)+$A7))</f>
        <v>5</v>
      </c>
      <c r="I7" s="14">
        <f t="shared" ca="1" si="0"/>
        <v>6.8493150684931503E-2</v>
      </c>
      <c r="J7" s="5">
        <f t="shared" ca="1" si="1"/>
        <v>2284.8000000000002</v>
      </c>
      <c r="K7" s="17">
        <f ca="1">IF($A7="","",INDEX(INDIRECT("gsn_raw!K:K"),MATCH($B$4,INDIRECT("gsn_raw!B:B"),0)+$A7))</f>
        <v>0</v>
      </c>
      <c r="L7" s="17">
        <f ca="1">IF($A7="","",INDEX(INDIRECT("gsn_raw!L:L"),MATCH($B$4,INDIRECT("gsn_raw!B:B"),0)+$A7))</f>
        <v>5</v>
      </c>
      <c r="M7" s="17">
        <f ca="1">IF($A7="","",INDEX(INDIRECT("gsn_raw!M:M"),MATCH($B$4,INDIRECT("gsn_raw!B:B"),0)+$A7))</f>
        <v>0</v>
      </c>
      <c r="N7" s="17">
        <f ca="1">IF($A7="","",INDEX(INDIRECT("gsn_raw!N:N"),MATCH($B$4,INDIRECT("gsn_raw!B:B"),0)+$A7))</f>
        <v>0</v>
      </c>
      <c r="O7" s="17">
        <f ca="1">IF($A7="","",INDEX(INDIRECT("gsn_raw!O:O"),MATCH($B$4,INDIRECT("gsn_raw!B:B"),0)+$A7))</f>
        <v>0</v>
      </c>
      <c r="Q7" s="24">
        <v>3</v>
      </c>
      <c r="R7" s="25" t="str">
        <f>gsn_raw!$M$3</f>
        <v>◎◎◎コンバージョン名(媒体トータルCV数)</v>
      </c>
      <c r="S7" s="25" t="str">
        <f t="shared" si="2"/>
        <v>◎◎◎</v>
      </c>
    </row>
    <row r="8" spans="1:19">
      <c r="A8" s="12" t="str">
        <f t="shared" ca="1" si="3"/>
        <v/>
      </c>
      <c r="B8" s="4" t="str">
        <f ca="1">IF($A8="","",INDEX(INDIRECT("gsn_raw!B:B"),MATCH($B$4,INDIRECT("gsn_raw!B:B"),0)+$A8))</f>
        <v/>
      </c>
      <c r="C8" s="13" t="str">
        <f ca="1">IF($A8="","",INDEX(INDIRECT("gsn_raw!C:C"),MATCH($B$4,INDIRECT("gsn_raw!B:B"),0)+$A8))</f>
        <v/>
      </c>
      <c r="D8" s="13" t="str">
        <f ca="1">IF($A8="","",INDEX(INDIRECT("gsn_raw!D:D"),MATCH($B$4,INDIRECT("gsn_raw!B:B"),0)+$A8))</f>
        <v/>
      </c>
      <c r="E8" s="14" t="str">
        <f t="shared" ca="1" si="4"/>
        <v/>
      </c>
      <c r="F8" s="5" t="str">
        <f t="shared" ca="1" si="5"/>
        <v/>
      </c>
      <c r="G8" s="5" t="str">
        <f ca="1">IF($A8="","",INDEX(INDIRECT("gsn_raw!F:F"),MATCH($B$4,INDIRECT("gsn_raw!B:B"),0)+$A8))</f>
        <v/>
      </c>
      <c r="H8" s="13" t="str">
        <f ca="1">IF($A8="","",INDEX(INDIRECT("gsn_raw!I:I"),MATCH($B$4,INDIRECT("gsn_raw!B:B"),0)+$A8))</f>
        <v/>
      </c>
      <c r="I8" s="14" t="str">
        <f t="shared" ca="1" si="0"/>
        <v/>
      </c>
      <c r="J8" s="5" t="str">
        <f t="shared" ca="1" si="1"/>
        <v/>
      </c>
      <c r="K8" s="17" t="str">
        <f ca="1">IF($A8="","",INDEX(INDIRECT("gsn_raw!K:K"),MATCH($B$4,INDIRECT("gsn_raw!B:B"),0)+$A8))</f>
        <v/>
      </c>
      <c r="L8" s="17" t="str">
        <f ca="1">IF($A8="","",INDEX(INDIRECT("gsn_raw!L:L"),MATCH($B$4,INDIRECT("gsn_raw!B:B"),0)+$A8))</f>
        <v/>
      </c>
      <c r="M8" s="17" t="str">
        <f ca="1">IF($A8="","",INDEX(INDIRECT("gsn_raw!M:M"),MATCH($B$4,INDIRECT("gsn_raw!B:B"),0)+$A8))</f>
        <v/>
      </c>
      <c r="N8" s="17" t="str">
        <f ca="1">IF($A8="","",INDEX(INDIRECT("gsn_raw!N:N"),MATCH($B$4,INDIRECT("gsn_raw!B:B"),0)+$A8))</f>
        <v/>
      </c>
      <c r="O8" s="17" t="str">
        <f ca="1">IF($A8="","",INDEX(INDIRECT("gsn_raw!O:O"),MATCH($B$4,INDIRECT("gsn_raw!B:B"),0)+$A8))</f>
        <v/>
      </c>
      <c r="Q8" s="24">
        <v>4</v>
      </c>
      <c r="R8" s="25" t="str">
        <f>gsn_raw!$N$3</f>
        <v>×××コンバージョン名(媒体トータルCV数)</v>
      </c>
      <c r="S8" s="25" t="str">
        <f t="shared" si="2"/>
        <v>×××</v>
      </c>
    </row>
    <row r="9" spans="1:19">
      <c r="A9" s="12" t="str">
        <f t="shared" ca="1" si="3"/>
        <v/>
      </c>
      <c r="B9" s="4" t="str">
        <f ca="1">IF($A9="","",INDEX(INDIRECT("gsn_raw!B:B"),MATCH($B$4,INDIRECT("gsn_raw!B:B"),0)+$A9))</f>
        <v/>
      </c>
      <c r="C9" s="13" t="str">
        <f ca="1">IF($A9="","",INDEX(INDIRECT("gsn_raw!C:C"),MATCH($B$4,INDIRECT("gsn_raw!B:B"),0)+$A9))</f>
        <v/>
      </c>
      <c r="D9" s="13" t="str">
        <f ca="1">IF($A9="","",INDEX(INDIRECT("gsn_raw!D:D"),MATCH($B$4,INDIRECT("gsn_raw!B:B"),0)+$A9))</f>
        <v/>
      </c>
      <c r="E9" s="14" t="str">
        <f t="shared" ca="1" si="4"/>
        <v/>
      </c>
      <c r="F9" s="5" t="str">
        <f t="shared" ca="1" si="5"/>
        <v/>
      </c>
      <c r="G9" s="5" t="str">
        <f ca="1">IF($A9="","",INDEX(INDIRECT("gsn_raw!F:F"),MATCH($B$4,INDIRECT("gsn_raw!B:B"),0)+$A9))</f>
        <v/>
      </c>
      <c r="H9" s="13" t="str">
        <f ca="1">IF($A9="","",INDEX(INDIRECT("gsn_raw!I:I"),MATCH($B$4,INDIRECT("gsn_raw!B:B"),0)+$A9))</f>
        <v/>
      </c>
      <c r="I9" s="14" t="str">
        <f t="shared" ca="1" si="0"/>
        <v/>
      </c>
      <c r="J9" s="5" t="str">
        <f t="shared" ca="1" si="1"/>
        <v/>
      </c>
      <c r="K9" s="17" t="str">
        <f ca="1">IF($A9="","",INDEX(INDIRECT("gsn_raw!K:K"),MATCH($B$4,INDIRECT("gsn_raw!B:B"),0)+$A9))</f>
        <v/>
      </c>
      <c r="L9" s="17" t="str">
        <f ca="1">IF($A9="","",INDEX(INDIRECT("gsn_raw!L:L"),MATCH($B$4,INDIRECT("gsn_raw!B:B"),0)+$A9))</f>
        <v/>
      </c>
      <c r="M9" s="17" t="str">
        <f ca="1">IF($A9="","",INDEX(INDIRECT("gsn_raw!M:M"),MATCH($B$4,INDIRECT("gsn_raw!B:B"),0)+$A9))</f>
        <v/>
      </c>
      <c r="N9" s="17" t="str">
        <f ca="1">IF($A9="","",INDEX(INDIRECT("gsn_raw!N:N"),MATCH($B$4,INDIRECT("gsn_raw!B:B"),0)+$A9))</f>
        <v/>
      </c>
      <c r="O9" s="17" t="str">
        <f ca="1">IF($A9="","",INDEX(INDIRECT("gsn_raw!O:O"),MATCH($B$4,INDIRECT("gsn_raw!B:B"),0)+$A9))</f>
        <v/>
      </c>
      <c r="Q9" s="24">
        <v>5</v>
      </c>
      <c r="R9" s="25" t="str">
        <f>gsn_raw!$O$3</f>
        <v>▲▲▲コンバージョン名(媒体トータルCV数)</v>
      </c>
      <c r="S9" s="25" t="str">
        <f t="shared" si="2"/>
        <v>▲▲▲</v>
      </c>
    </row>
    <row r="10" spans="1:19">
      <c r="A10" s="12" t="str">
        <f t="shared" ca="1" si="3"/>
        <v/>
      </c>
      <c r="B10" s="4" t="str">
        <f ca="1">IF($A10="","",INDEX(INDIRECT("gsn_raw!B:B"),MATCH($B$4,INDIRECT("gsn_raw!B:B"),0)+$A10))</f>
        <v/>
      </c>
      <c r="C10" s="13" t="str">
        <f ca="1">IF($A10="","",INDEX(INDIRECT("gsn_raw!C:C"),MATCH($B$4,INDIRECT("gsn_raw!B:B"),0)+$A10))</f>
        <v/>
      </c>
      <c r="D10" s="13" t="str">
        <f ca="1">IF($A10="","",INDEX(INDIRECT("gsn_raw!D:D"),MATCH($B$4,INDIRECT("gsn_raw!B:B"),0)+$A10))</f>
        <v/>
      </c>
      <c r="E10" s="14" t="str">
        <f t="shared" ca="1" si="4"/>
        <v/>
      </c>
      <c r="F10" s="5" t="str">
        <f t="shared" ca="1" si="5"/>
        <v/>
      </c>
      <c r="G10" s="5" t="str">
        <f ca="1">IF($A10="","",INDEX(INDIRECT("gsn_raw!F:F"),MATCH($B$4,INDIRECT("gsn_raw!B:B"),0)+$A10))</f>
        <v/>
      </c>
      <c r="H10" s="13" t="str">
        <f ca="1">IF($A10="","",INDEX(INDIRECT("gsn_raw!I:I"),MATCH($B$4,INDIRECT("gsn_raw!B:B"),0)+$A10))</f>
        <v/>
      </c>
      <c r="I10" s="14" t="str">
        <f t="shared" ca="1" si="0"/>
        <v/>
      </c>
      <c r="J10" s="5" t="str">
        <f t="shared" ca="1" si="1"/>
        <v/>
      </c>
      <c r="K10" s="17" t="str">
        <f ca="1">IF($A10="","",INDEX(INDIRECT("gsn_raw!K:K"),MATCH($B$4,INDIRECT("gsn_raw!B:B"),0)+$A10))</f>
        <v/>
      </c>
      <c r="L10" s="17" t="str">
        <f ca="1">IF($A10="","",INDEX(INDIRECT("gsn_raw!L:L"),MATCH($B$4,INDIRECT("gsn_raw!B:B"),0)+$A10))</f>
        <v/>
      </c>
      <c r="M10" s="17" t="str">
        <f ca="1">IF($A10="","",INDEX(INDIRECT("gsn_raw!M:M"),MATCH($B$4,INDIRECT("gsn_raw!B:B"),0)+$A10))</f>
        <v/>
      </c>
      <c r="N10" s="17" t="str">
        <f ca="1">IF($A10="","",INDEX(INDIRECT("gsn_raw!N:N"),MATCH($B$4,INDIRECT("gsn_raw!B:B"),0)+$A10))</f>
        <v/>
      </c>
      <c r="O10" s="17" t="str">
        <f ca="1">IF($A10="","",INDEX(INDIRECT("gsn_raw!O:O"),MATCH($B$4,INDIRECT("gsn_raw!B:B"),0)+$A10))</f>
        <v/>
      </c>
    </row>
    <row r="11" spans="1:19">
      <c r="A11" s="12" t="str">
        <f t="shared" ca="1" si="3"/>
        <v/>
      </c>
      <c r="B11" s="4" t="str">
        <f ca="1">IF($A11="","",INDEX(INDIRECT("gsn_raw!B:B"),MATCH($B$4,INDIRECT("gsn_raw!B:B"),0)+$A11))</f>
        <v/>
      </c>
      <c r="C11" s="13" t="str">
        <f ca="1">IF($A11="","",INDEX(INDIRECT("gsn_raw!C:C"),MATCH($B$4,INDIRECT("gsn_raw!B:B"),0)+$A11))</f>
        <v/>
      </c>
      <c r="D11" s="13" t="str">
        <f ca="1">IF($A11="","",INDEX(INDIRECT("gsn_raw!D:D"),MATCH($B$4,INDIRECT("gsn_raw!B:B"),0)+$A11))</f>
        <v/>
      </c>
      <c r="E11" s="14" t="str">
        <f t="shared" ca="1" si="4"/>
        <v/>
      </c>
      <c r="F11" s="5" t="str">
        <f t="shared" ca="1" si="5"/>
        <v/>
      </c>
      <c r="G11" s="5" t="str">
        <f ca="1">IF($A11="","",INDEX(INDIRECT("gsn_raw!F:F"),MATCH($B$4,INDIRECT("gsn_raw!B:B"),0)+$A11))</f>
        <v/>
      </c>
      <c r="H11" s="13" t="str">
        <f ca="1">IF($A11="","",INDEX(INDIRECT("gsn_raw!I:I"),MATCH($B$4,INDIRECT("gsn_raw!B:B"),0)+$A11))</f>
        <v/>
      </c>
      <c r="I11" s="14" t="str">
        <f t="shared" ca="1" si="0"/>
        <v/>
      </c>
      <c r="J11" s="5" t="str">
        <f t="shared" ca="1" si="1"/>
        <v/>
      </c>
      <c r="K11" s="17" t="str">
        <f ca="1">IF($A11="","",INDEX(INDIRECT("gsn_raw!K:K"),MATCH($B$4,INDIRECT("gsn_raw!B:B"),0)+$A11))</f>
        <v/>
      </c>
      <c r="L11" s="17" t="str">
        <f ca="1">IF($A11="","",INDEX(INDIRECT("gsn_raw!L:L"),MATCH($B$4,INDIRECT("gsn_raw!B:B"),0)+$A11))</f>
        <v/>
      </c>
      <c r="M11" s="17" t="str">
        <f ca="1">IF($A11="","",INDEX(INDIRECT("gsn_raw!M:M"),MATCH($B$4,INDIRECT("gsn_raw!B:B"),0)+$A11))</f>
        <v/>
      </c>
      <c r="N11" s="17" t="str">
        <f ca="1">IF($A11="","",INDEX(INDIRECT("gsn_raw!N:N"),MATCH($B$4,INDIRECT("gsn_raw!B:B"),0)+$A11))</f>
        <v/>
      </c>
      <c r="O11" s="17" t="str">
        <f ca="1">IF($A11="","",INDEX(INDIRECT("gsn_raw!O:O"),MATCH($B$4,INDIRECT("gsn_raw!B:B"),0)+$A11))</f>
        <v/>
      </c>
    </row>
    <row r="12" spans="1:19">
      <c r="A12" s="12" t="str">
        <f t="shared" ca="1" si="3"/>
        <v/>
      </c>
      <c r="B12" s="4" t="str">
        <f ca="1">IF($A12="","",INDEX(INDIRECT("gsn_raw!B:B"),MATCH($B$4,INDIRECT("gsn_raw!B:B"),0)+$A12))</f>
        <v/>
      </c>
      <c r="C12" s="13" t="str">
        <f ca="1">IF($A12="","",INDEX(INDIRECT("gsn_raw!C:C"),MATCH($B$4,INDIRECT("gsn_raw!B:B"),0)+$A12))</f>
        <v/>
      </c>
      <c r="D12" s="13" t="str">
        <f ca="1">IF($A12="","",INDEX(INDIRECT("gsn_raw!D:D"),MATCH($B$4,INDIRECT("gsn_raw!B:B"),0)+$A12))</f>
        <v/>
      </c>
      <c r="E12" s="14" t="str">
        <f t="shared" ca="1" si="4"/>
        <v/>
      </c>
      <c r="F12" s="5" t="str">
        <f t="shared" ca="1" si="5"/>
        <v/>
      </c>
      <c r="G12" s="5" t="str">
        <f ca="1">IF($A12="","",INDEX(INDIRECT("gsn_raw!F:F"),MATCH($B$4,INDIRECT("gsn_raw!B:B"),0)+$A12))</f>
        <v/>
      </c>
      <c r="H12" s="13" t="str">
        <f ca="1">IF($A12="","",INDEX(INDIRECT("gsn_raw!I:I"),MATCH($B$4,INDIRECT("gsn_raw!B:B"),0)+$A12))</f>
        <v/>
      </c>
      <c r="I12" s="14" t="str">
        <f t="shared" ca="1" si="0"/>
        <v/>
      </c>
      <c r="J12" s="5" t="str">
        <f t="shared" ca="1" si="1"/>
        <v/>
      </c>
      <c r="K12" s="17" t="str">
        <f ca="1">IF($A12="","",INDEX(INDIRECT("gsn_raw!K:K"),MATCH($B$4,INDIRECT("gsn_raw!B:B"),0)+$A12))</f>
        <v/>
      </c>
      <c r="L12" s="17" t="str">
        <f ca="1">IF($A12="","",INDEX(INDIRECT("gsn_raw!L:L"),MATCH($B$4,INDIRECT("gsn_raw!B:B"),0)+$A12))</f>
        <v/>
      </c>
      <c r="M12" s="17" t="str">
        <f ca="1">IF($A12="","",INDEX(INDIRECT("gsn_raw!M:M"),MATCH($B$4,INDIRECT("gsn_raw!B:B"),0)+$A12))</f>
        <v/>
      </c>
      <c r="N12" s="17" t="str">
        <f ca="1">IF($A12="","",INDEX(INDIRECT("gsn_raw!N:N"),MATCH($B$4,INDIRECT("gsn_raw!B:B"),0)+$A12))</f>
        <v/>
      </c>
      <c r="O12" s="17" t="str">
        <f ca="1">IF($A12="","",INDEX(INDIRECT("gsn_raw!O:O"),MATCH($B$4,INDIRECT("gsn_raw!B:B"),0)+$A12))</f>
        <v/>
      </c>
    </row>
    <row r="13" spans="1:19">
      <c r="A13" s="12" t="str">
        <f t="shared" ca="1" si="3"/>
        <v/>
      </c>
      <c r="B13" s="4" t="str">
        <f ca="1">IF($A13="","",INDEX(INDIRECT("gsn_raw!B:B"),MATCH($B$4,INDIRECT("gsn_raw!B:B"),0)+$A13))</f>
        <v/>
      </c>
      <c r="C13" s="13" t="str">
        <f ca="1">IF($A13="","",INDEX(INDIRECT("gsn_raw!C:C"),MATCH($B$4,INDIRECT("gsn_raw!B:B"),0)+$A13))</f>
        <v/>
      </c>
      <c r="D13" s="13" t="str">
        <f ca="1">IF($A13="","",INDEX(INDIRECT("gsn_raw!D:D"),MATCH($B$4,INDIRECT("gsn_raw!B:B"),0)+$A13))</f>
        <v/>
      </c>
      <c r="E13" s="14" t="str">
        <f t="shared" ca="1" si="4"/>
        <v/>
      </c>
      <c r="F13" s="5" t="str">
        <f t="shared" ca="1" si="5"/>
        <v/>
      </c>
      <c r="G13" s="5" t="str">
        <f ca="1">IF($A13="","",INDEX(INDIRECT("gsn_raw!F:F"),MATCH($B$4,INDIRECT("gsn_raw!B:B"),0)+$A13))</f>
        <v/>
      </c>
      <c r="H13" s="13" t="str">
        <f ca="1">IF($A13="","",INDEX(INDIRECT("gsn_raw!I:I"),MATCH($B$4,INDIRECT("gsn_raw!B:B"),0)+$A13))</f>
        <v/>
      </c>
      <c r="I13" s="14" t="str">
        <f t="shared" ca="1" si="0"/>
        <v/>
      </c>
      <c r="J13" s="5" t="str">
        <f t="shared" ca="1" si="1"/>
        <v/>
      </c>
      <c r="K13" s="17" t="str">
        <f ca="1">IF($A13="","",INDEX(INDIRECT("gsn_raw!K:K"),MATCH($B$4,INDIRECT("gsn_raw!B:B"),0)+$A13))</f>
        <v/>
      </c>
      <c r="L13" s="17" t="str">
        <f ca="1">IF($A13="","",INDEX(INDIRECT("gsn_raw!L:L"),MATCH($B$4,INDIRECT("gsn_raw!B:B"),0)+$A13))</f>
        <v/>
      </c>
      <c r="M13" s="17" t="str">
        <f ca="1">IF($A13="","",INDEX(INDIRECT("gsn_raw!M:M"),MATCH($B$4,INDIRECT("gsn_raw!B:B"),0)+$A13))</f>
        <v/>
      </c>
      <c r="N13" s="17" t="str">
        <f ca="1">IF($A13="","",INDEX(INDIRECT("gsn_raw!N:N"),MATCH($B$4,INDIRECT("gsn_raw!B:B"),0)+$A13))</f>
        <v/>
      </c>
      <c r="O13" s="17" t="str">
        <f ca="1">IF($A13="","",INDEX(INDIRECT("gsn_raw!O:O"),MATCH($B$4,INDIRECT("gsn_raw!B:B"),0)+$A13))</f>
        <v/>
      </c>
    </row>
    <row r="14" spans="1:19">
      <c r="A14" s="12" t="str">
        <f t="shared" ca="1" si="3"/>
        <v/>
      </c>
      <c r="B14" s="4" t="str">
        <f ca="1">IF($A14="","",INDEX(INDIRECT("gsn_raw!B:B"),MATCH($B$4,INDIRECT("gsn_raw!B:B"),0)+$A14))</f>
        <v/>
      </c>
      <c r="C14" s="13" t="str">
        <f ca="1">IF($A14="","",INDEX(INDIRECT("gsn_raw!C:C"),MATCH($B$4,INDIRECT("gsn_raw!B:B"),0)+$A14))</f>
        <v/>
      </c>
      <c r="D14" s="13" t="str">
        <f ca="1">IF($A14="","",INDEX(INDIRECT("gsn_raw!D:D"),MATCH($B$4,INDIRECT("gsn_raw!B:B"),0)+$A14))</f>
        <v/>
      </c>
      <c r="E14" s="14" t="str">
        <f t="shared" ca="1" si="4"/>
        <v/>
      </c>
      <c r="F14" s="5" t="str">
        <f t="shared" ca="1" si="5"/>
        <v/>
      </c>
      <c r="G14" s="5" t="str">
        <f ca="1">IF($A14="","",INDEX(INDIRECT("gsn_raw!F:F"),MATCH($B$4,INDIRECT("gsn_raw!B:B"),0)+$A14))</f>
        <v/>
      </c>
      <c r="H14" s="13" t="str">
        <f ca="1">IF($A14="","",INDEX(INDIRECT("gsn_raw!I:I"),MATCH($B$4,INDIRECT("gsn_raw!B:B"),0)+$A14))</f>
        <v/>
      </c>
      <c r="I14" s="14" t="str">
        <f t="shared" ca="1" si="0"/>
        <v/>
      </c>
      <c r="J14" s="5" t="str">
        <f t="shared" ca="1" si="1"/>
        <v/>
      </c>
      <c r="K14" s="17" t="str">
        <f ca="1">IF($A14="","",INDEX(INDIRECT("gsn_raw!K:K"),MATCH($B$4,INDIRECT("gsn_raw!B:B"),0)+$A14))</f>
        <v/>
      </c>
      <c r="L14" s="17" t="str">
        <f ca="1">IF($A14="","",INDEX(INDIRECT("gsn_raw!L:L"),MATCH($B$4,INDIRECT("gsn_raw!B:B"),0)+$A14))</f>
        <v/>
      </c>
      <c r="M14" s="17" t="str">
        <f ca="1">IF($A14="","",INDEX(INDIRECT("gsn_raw!M:M"),MATCH($B$4,INDIRECT("gsn_raw!B:B"),0)+$A14))</f>
        <v/>
      </c>
      <c r="N14" s="17" t="str">
        <f ca="1">IF($A14="","",INDEX(INDIRECT("gsn_raw!N:N"),MATCH($B$4,INDIRECT("gsn_raw!B:B"),0)+$A14))</f>
        <v/>
      </c>
      <c r="O14" s="17" t="str">
        <f ca="1">IF($A14="","",INDEX(INDIRECT("gsn_raw!O:O"),MATCH($B$4,INDIRECT("gsn_raw!B:B"),0)+$A14))</f>
        <v/>
      </c>
    </row>
    <row r="15" spans="1:19">
      <c r="A15" s="12" t="str">
        <f t="shared" ca="1" si="3"/>
        <v/>
      </c>
      <c r="B15" s="4" t="str">
        <f ca="1">IF($A15="","",INDEX(INDIRECT("gsn_raw!B:B"),MATCH($B$4,INDIRECT("gsn_raw!B:B"),0)+$A15))</f>
        <v/>
      </c>
      <c r="C15" s="13" t="str">
        <f ca="1">IF($A15="","",INDEX(INDIRECT("gsn_raw!C:C"),MATCH($B$4,INDIRECT("gsn_raw!B:B"),0)+$A15))</f>
        <v/>
      </c>
      <c r="D15" s="13" t="str">
        <f ca="1">IF($A15="","",INDEX(INDIRECT("gsn_raw!D:D"),MATCH($B$4,INDIRECT("gsn_raw!B:B"),0)+$A15))</f>
        <v/>
      </c>
      <c r="E15" s="14" t="str">
        <f t="shared" ca="1" si="4"/>
        <v/>
      </c>
      <c r="F15" s="5" t="str">
        <f t="shared" ca="1" si="5"/>
        <v/>
      </c>
      <c r="G15" s="5" t="str">
        <f ca="1">IF($A15="","",INDEX(INDIRECT("gsn_raw!F:F"),MATCH($B$4,INDIRECT("gsn_raw!B:B"),0)+$A15))</f>
        <v/>
      </c>
      <c r="H15" s="13" t="str">
        <f ca="1">IF($A15="","",INDEX(INDIRECT("gsn_raw!I:I"),MATCH($B$4,INDIRECT("gsn_raw!B:B"),0)+$A15))</f>
        <v/>
      </c>
      <c r="I15" s="14" t="str">
        <f t="shared" ca="1" si="0"/>
        <v/>
      </c>
      <c r="J15" s="5" t="str">
        <f t="shared" ca="1" si="1"/>
        <v/>
      </c>
      <c r="K15" s="17" t="str">
        <f ca="1">IF($A15="","",INDEX(INDIRECT("gsn_raw!K:K"),MATCH($B$4,INDIRECT("gsn_raw!B:B"),0)+$A15))</f>
        <v/>
      </c>
      <c r="L15" s="17" t="str">
        <f ca="1">IF($A15="","",INDEX(INDIRECT("gsn_raw!L:L"),MATCH($B$4,INDIRECT("gsn_raw!B:B"),0)+$A15))</f>
        <v/>
      </c>
      <c r="M15" s="17" t="str">
        <f ca="1">IF($A15="","",INDEX(INDIRECT("gsn_raw!M:M"),MATCH($B$4,INDIRECT("gsn_raw!B:B"),0)+$A15))</f>
        <v/>
      </c>
      <c r="N15" s="17" t="str">
        <f ca="1">IF($A15="","",INDEX(INDIRECT("gsn_raw!N:N"),MATCH($B$4,INDIRECT("gsn_raw!B:B"),0)+$A15))</f>
        <v/>
      </c>
      <c r="O15" s="17" t="str">
        <f ca="1">IF($A15="","",INDEX(INDIRECT("gsn_raw!O:O"),MATCH($B$4,INDIRECT("gsn_raw!B:B"),0)+$A15))</f>
        <v/>
      </c>
    </row>
    <row r="16" spans="1:19">
      <c r="A16" s="12" t="str">
        <f t="shared" ca="1" si="3"/>
        <v/>
      </c>
      <c r="B16" s="4" t="str">
        <f ca="1">IF($A16="","",INDEX(INDIRECT("gsn_raw!B:B"),MATCH($B$4,INDIRECT("gsn_raw!B:B"),0)+$A16))</f>
        <v/>
      </c>
      <c r="C16" s="13" t="str">
        <f ca="1">IF($A16="","",INDEX(INDIRECT("gsn_raw!C:C"),MATCH($B$4,INDIRECT("gsn_raw!B:B"),0)+$A16))</f>
        <v/>
      </c>
      <c r="D16" s="13" t="str">
        <f ca="1">IF($A16="","",INDEX(INDIRECT("gsn_raw!D:D"),MATCH($B$4,INDIRECT("gsn_raw!B:B"),0)+$A16))</f>
        <v/>
      </c>
      <c r="E16" s="14" t="str">
        <f t="shared" ca="1" si="4"/>
        <v/>
      </c>
      <c r="F16" s="5" t="str">
        <f t="shared" ca="1" si="5"/>
        <v/>
      </c>
      <c r="G16" s="5" t="str">
        <f ca="1">IF($A16="","",INDEX(INDIRECT("gsn_raw!F:F"),MATCH($B$4,INDIRECT("gsn_raw!B:B"),0)+$A16))</f>
        <v/>
      </c>
      <c r="H16" s="13" t="str">
        <f ca="1">IF($A16="","",INDEX(INDIRECT("gsn_raw!I:I"),MATCH($B$4,INDIRECT("gsn_raw!B:B"),0)+$A16))</f>
        <v/>
      </c>
      <c r="I16" s="14" t="str">
        <f t="shared" ca="1" si="0"/>
        <v/>
      </c>
      <c r="J16" s="5" t="str">
        <f t="shared" ca="1" si="1"/>
        <v/>
      </c>
      <c r="K16" s="17" t="str">
        <f ca="1">IF($A16="","",INDEX(INDIRECT("gsn_raw!K:K"),MATCH($B$4,INDIRECT("gsn_raw!B:B"),0)+$A16))</f>
        <v/>
      </c>
      <c r="L16" s="17" t="str">
        <f ca="1">IF($A16="","",INDEX(INDIRECT("gsn_raw!L:L"),MATCH($B$4,INDIRECT("gsn_raw!B:B"),0)+$A16))</f>
        <v/>
      </c>
      <c r="M16" s="17" t="str">
        <f ca="1">IF($A16="","",INDEX(INDIRECT("gsn_raw!M:M"),MATCH($B$4,INDIRECT("gsn_raw!B:B"),0)+$A16))</f>
        <v/>
      </c>
      <c r="N16" s="17" t="str">
        <f ca="1">IF($A16="","",INDEX(INDIRECT("gsn_raw!N:N"),MATCH($B$4,INDIRECT("gsn_raw!B:B"),0)+$A16))</f>
        <v/>
      </c>
      <c r="O16" s="17" t="str">
        <f ca="1">IF($A16="","",INDEX(INDIRECT("gsn_raw!O:O"),MATCH($B$4,INDIRECT("gsn_raw!B:B"),0)+$A16))</f>
        <v/>
      </c>
    </row>
    <row r="17" spans="1:15">
      <c r="A17" s="12" t="str">
        <f t="shared" ca="1" si="3"/>
        <v/>
      </c>
      <c r="B17" s="4" t="str">
        <f ca="1">IF($A17="","",INDEX(INDIRECT("gsn_raw!B:B"),MATCH($B$4,INDIRECT("gsn_raw!B:B"),0)+$A17))</f>
        <v/>
      </c>
      <c r="C17" s="13" t="str">
        <f ca="1">IF($A17="","",INDEX(INDIRECT("gsn_raw!C:C"),MATCH($B$4,INDIRECT("gsn_raw!B:B"),0)+$A17))</f>
        <v/>
      </c>
      <c r="D17" s="13" t="str">
        <f ca="1">IF($A17="","",INDEX(INDIRECT("gsn_raw!D:D"),MATCH($B$4,INDIRECT("gsn_raw!B:B"),0)+$A17))</f>
        <v/>
      </c>
      <c r="E17" s="14" t="str">
        <f t="shared" ca="1" si="4"/>
        <v/>
      </c>
      <c r="F17" s="5" t="str">
        <f t="shared" ca="1" si="5"/>
        <v/>
      </c>
      <c r="G17" s="5" t="str">
        <f ca="1">IF($A17="","",INDEX(INDIRECT("gsn_raw!F:F"),MATCH($B$4,INDIRECT("gsn_raw!B:B"),0)+$A17))</f>
        <v/>
      </c>
      <c r="H17" s="13" t="str">
        <f ca="1">IF($A17="","",INDEX(INDIRECT("gsn_raw!I:I"),MATCH($B$4,INDIRECT("gsn_raw!B:B"),0)+$A17))</f>
        <v/>
      </c>
      <c r="I17" s="14" t="str">
        <f t="shared" ca="1" si="0"/>
        <v/>
      </c>
      <c r="J17" s="5" t="str">
        <f t="shared" ca="1" si="1"/>
        <v/>
      </c>
      <c r="K17" s="17" t="str">
        <f ca="1">IF($A17="","",INDEX(INDIRECT("gsn_raw!K:K"),MATCH($B$4,INDIRECT("gsn_raw!B:B"),0)+$A17))</f>
        <v/>
      </c>
      <c r="L17" s="17" t="str">
        <f ca="1">IF($A17="","",INDEX(INDIRECT("gsn_raw!L:L"),MATCH($B$4,INDIRECT("gsn_raw!B:B"),0)+$A17))</f>
        <v/>
      </c>
      <c r="M17" s="17" t="str">
        <f ca="1">IF($A17="","",INDEX(INDIRECT("gsn_raw!M:M"),MATCH($B$4,INDIRECT("gsn_raw!B:B"),0)+$A17))</f>
        <v/>
      </c>
      <c r="N17" s="17" t="str">
        <f ca="1">IF($A17="","",INDEX(INDIRECT("gsn_raw!N:N"),MATCH($B$4,INDIRECT("gsn_raw!B:B"),0)+$A17))</f>
        <v/>
      </c>
      <c r="O17" s="17" t="str">
        <f ca="1">IF($A17="","",INDEX(INDIRECT("gsn_raw!O:O"),MATCH($B$4,INDIRECT("gsn_raw!B:B"),0)+$A17))</f>
        <v/>
      </c>
    </row>
    <row r="18" spans="1:15">
      <c r="A18" s="12" t="str">
        <f t="shared" ca="1" si="3"/>
        <v/>
      </c>
      <c r="B18" s="4" t="str">
        <f ca="1">IF($A18="","",INDEX(INDIRECT("gsn_raw!B:B"),MATCH($B$4,INDIRECT("gsn_raw!B:B"),0)+$A18))</f>
        <v/>
      </c>
      <c r="C18" s="13" t="str">
        <f ca="1">IF($A18="","",INDEX(INDIRECT("gsn_raw!C:C"),MATCH($B$4,INDIRECT("gsn_raw!B:B"),0)+$A18))</f>
        <v/>
      </c>
      <c r="D18" s="13" t="str">
        <f ca="1">IF($A18="","",INDEX(INDIRECT("gsn_raw!D:D"),MATCH($B$4,INDIRECT("gsn_raw!B:B"),0)+$A18))</f>
        <v/>
      </c>
      <c r="E18" s="14" t="str">
        <f t="shared" ca="1" si="4"/>
        <v/>
      </c>
      <c r="F18" s="5" t="str">
        <f t="shared" ca="1" si="5"/>
        <v/>
      </c>
      <c r="G18" s="5" t="str">
        <f ca="1">IF($A18="","",INDEX(INDIRECT("gsn_raw!F:F"),MATCH($B$4,INDIRECT("gsn_raw!B:B"),0)+$A18))</f>
        <v/>
      </c>
      <c r="H18" s="13" t="str">
        <f ca="1">IF($A18="","",INDEX(INDIRECT("gsn_raw!I:I"),MATCH($B$4,INDIRECT("gsn_raw!B:B"),0)+$A18))</f>
        <v/>
      </c>
      <c r="I18" s="14" t="str">
        <f t="shared" ca="1" si="0"/>
        <v/>
      </c>
      <c r="J18" s="5" t="str">
        <f t="shared" ca="1" si="1"/>
        <v/>
      </c>
      <c r="K18" s="17" t="str">
        <f ca="1">IF($A18="","",INDEX(INDIRECT("gsn_raw!K:K"),MATCH($B$4,INDIRECT("gsn_raw!B:B"),0)+$A18))</f>
        <v/>
      </c>
      <c r="L18" s="17" t="str">
        <f ca="1">IF($A18="","",INDEX(INDIRECT("gsn_raw!L:L"),MATCH($B$4,INDIRECT("gsn_raw!B:B"),0)+$A18))</f>
        <v/>
      </c>
      <c r="M18" s="17" t="str">
        <f ca="1">IF($A18="","",INDEX(INDIRECT("gsn_raw!M:M"),MATCH($B$4,INDIRECT("gsn_raw!B:B"),0)+$A18))</f>
        <v/>
      </c>
      <c r="N18" s="17" t="str">
        <f ca="1">IF($A18="","",INDEX(INDIRECT("gsn_raw!N:N"),MATCH($B$4,INDIRECT("gsn_raw!B:B"),0)+$A18))</f>
        <v/>
      </c>
      <c r="O18" s="17" t="str">
        <f ca="1">IF($A18="","",INDEX(INDIRECT("gsn_raw!O:O"),MATCH($B$4,INDIRECT("gsn_raw!B:B"),0)+$A18))</f>
        <v/>
      </c>
    </row>
    <row r="19" spans="1:15">
      <c r="A19" s="12" t="str">
        <f t="shared" ca="1" si="3"/>
        <v/>
      </c>
      <c r="B19" s="4" t="str">
        <f ca="1">IF($A19="","",INDEX(INDIRECT("gsn_raw!B:B"),MATCH($B$4,INDIRECT("gsn_raw!B:B"),0)+$A19))</f>
        <v/>
      </c>
      <c r="C19" s="13" t="str">
        <f ca="1">IF($A19="","",INDEX(INDIRECT("gsn_raw!C:C"),MATCH($B$4,INDIRECT("gsn_raw!B:B"),0)+$A19))</f>
        <v/>
      </c>
      <c r="D19" s="13" t="str">
        <f ca="1">IF($A19="","",INDEX(INDIRECT("gsn_raw!D:D"),MATCH($B$4,INDIRECT("gsn_raw!B:B"),0)+$A19))</f>
        <v/>
      </c>
      <c r="E19" s="14" t="str">
        <f t="shared" ca="1" si="4"/>
        <v/>
      </c>
      <c r="F19" s="5" t="str">
        <f t="shared" ca="1" si="5"/>
        <v/>
      </c>
      <c r="G19" s="5" t="str">
        <f ca="1">IF($A19="","",INDEX(INDIRECT("gsn_raw!F:F"),MATCH($B$4,INDIRECT("gsn_raw!B:B"),0)+$A19))</f>
        <v/>
      </c>
      <c r="H19" s="13" t="str">
        <f ca="1">IF($A19="","",INDEX(INDIRECT("gsn_raw!I:I"),MATCH($B$4,INDIRECT("gsn_raw!B:B"),0)+$A19))</f>
        <v/>
      </c>
      <c r="I19" s="14" t="str">
        <f t="shared" ca="1" si="0"/>
        <v/>
      </c>
      <c r="J19" s="5" t="str">
        <f t="shared" ca="1" si="1"/>
        <v/>
      </c>
      <c r="K19" s="17" t="str">
        <f ca="1">IF($A19="","",INDEX(INDIRECT("gsn_raw!K:K"),MATCH($B$4,INDIRECT("gsn_raw!B:B"),0)+$A19))</f>
        <v/>
      </c>
      <c r="L19" s="17" t="str">
        <f ca="1">IF($A19="","",INDEX(INDIRECT("gsn_raw!L:L"),MATCH($B$4,INDIRECT("gsn_raw!B:B"),0)+$A19))</f>
        <v/>
      </c>
      <c r="M19" s="17" t="str">
        <f ca="1">IF($A19="","",INDEX(INDIRECT("gsn_raw!M:M"),MATCH($B$4,INDIRECT("gsn_raw!B:B"),0)+$A19))</f>
        <v/>
      </c>
      <c r="N19" s="17" t="str">
        <f ca="1">IF($A19="","",INDEX(INDIRECT("gsn_raw!N:N"),MATCH($B$4,INDIRECT("gsn_raw!B:B"),0)+$A19))</f>
        <v/>
      </c>
      <c r="O19" s="17" t="str">
        <f ca="1">IF($A19="","",INDEX(INDIRECT("gsn_raw!O:O"),MATCH($B$4,INDIRECT("gsn_raw!B:B"),0)+$A19))</f>
        <v/>
      </c>
    </row>
    <row r="20" spans="1:15">
      <c r="A20" s="12" t="str">
        <f t="shared" ca="1" si="3"/>
        <v/>
      </c>
      <c r="B20" s="4" t="str">
        <f ca="1">IF($A20="","",INDEX(INDIRECT("gsn_raw!B:B"),MATCH($B$4,INDIRECT("gsn_raw!B:B"),0)+$A20))</f>
        <v/>
      </c>
      <c r="C20" s="13" t="str">
        <f ca="1">IF($A20="","",INDEX(INDIRECT("gsn_raw!C:C"),MATCH($B$4,INDIRECT("gsn_raw!B:B"),0)+$A20))</f>
        <v/>
      </c>
      <c r="D20" s="13" t="str">
        <f ca="1">IF($A20="","",INDEX(INDIRECT("gsn_raw!D:D"),MATCH($B$4,INDIRECT("gsn_raw!B:B"),0)+$A20))</f>
        <v/>
      </c>
      <c r="E20" s="14" t="str">
        <f t="shared" ca="1" si="4"/>
        <v/>
      </c>
      <c r="F20" s="5" t="str">
        <f t="shared" ca="1" si="5"/>
        <v/>
      </c>
      <c r="G20" s="5" t="str">
        <f ca="1">IF($A20="","",INDEX(INDIRECT("gsn_raw!F:F"),MATCH($B$4,INDIRECT("gsn_raw!B:B"),0)+$A20))</f>
        <v/>
      </c>
      <c r="H20" s="13" t="str">
        <f ca="1">IF($A20="","",INDEX(INDIRECT("gsn_raw!I:I"),MATCH($B$4,INDIRECT("gsn_raw!B:B"),0)+$A20))</f>
        <v/>
      </c>
      <c r="I20" s="14" t="str">
        <f t="shared" ca="1" si="0"/>
        <v/>
      </c>
      <c r="J20" s="5" t="str">
        <f t="shared" ca="1" si="1"/>
        <v/>
      </c>
      <c r="K20" s="17" t="str">
        <f ca="1">IF($A20="","",INDEX(INDIRECT("gsn_raw!K:K"),MATCH($B$4,INDIRECT("gsn_raw!B:B"),0)+$A20))</f>
        <v/>
      </c>
      <c r="L20" s="17" t="str">
        <f ca="1">IF($A20="","",INDEX(INDIRECT("gsn_raw!L:L"),MATCH($B$4,INDIRECT("gsn_raw!B:B"),0)+$A20))</f>
        <v/>
      </c>
      <c r="M20" s="17" t="str">
        <f ca="1">IF($A20="","",INDEX(INDIRECT("gsn_raw!M:M"),MATCH($B$4,INDIRECT("gsn_raw!B:B"),0)+$A20))</f>
        <v/>
      </c>
      <c r="N20" s="17" t="str">
        <f ca="1">IF($A20="","",INDEX(INDIRECT("gsn_raw!N:N"),MATCH($B$4,INDIRECT("gsn_raw!B:B"),0)+$A20))</f>
        <v/>
      </c>
      <c r="O20" s="17" t="str">
        <f ca="1">IF($A20="","",INDEX(INDIRECT("gsn_raw!O:O"),MATCH($B$4,INDIRECT("gsn_raw!B:B"),0)+$A20))</f>
        <v/>
      </c>
    </row>
    <row r="21" spans="1:15">
      <c r="A21" s="12" t="str">
        <f t="shared" ca="1" si="3"/>
        <v/>
      </c>
      <c r="B21" s="4" t="str">
        <f ca="1">IF($A21="","",INDEX(INDIRECT("gsn_raw!B:B"),MATCH($B$4,INDIRECT("gsn_raw!B:B"),0)+$A21))</f>
        <v/>
      </c>
      <c r="C21" s="13" t="str">
        <f ca="1">IF($A21="","",INDEX(INDIRECT("gsn_raw!C:C"),MATCH($B$4,INDIRECT("gsn_raw!B:B"),0)+$A21))</f>
        <v/>
      </c>
      <c r="D21" s="13" t="str">
        <f ca="1">IF($A21="","",INDEX(INDIRECT("gsn_raw!D:D"),MATCH($B$4,INDIRECT("gsn_raw!B:B"),0)+$A21))</f>
        <v/>
      </c>
      <c r="E21" s="14" t="str">
        <f t="shared" ca="1" si="4"/>
        <v/>
      </c>
      <c r="F21" s="5" t="str">
        <f t="shared" ca="1" si="5"/>
        <v/>
      </c>
      <c r="G21" s="5" t="str">
        <f ca="1">IF($A21="","",INDEX(INDIRECT("gsn_raw!F:F"),MATCH($B$4,INDIRECT("gsn_raw!B:B"),0)+$A21))</f>
        <v/>
      </c>
      <c r="H21" s="13" t="str">
        <f ca="1">IF($A21="","",INDEX(INDIRECT("gsn_raw!I:I"),MATCH($B$4,INDIRECT("gsn_raw!B:B"),0)+$A21))</f>
        <v/>
      </c>
      <c r="I21" s="14" t="str">
        <f t="shared" ca="1" si="0"/>
        <v/>
      </c>
      <c r="J21" s="5" t="str">
        <f t="shared" ca="1" si="1"/>
        <v/>
      </c>
      <c r="K21" s="17" t="str">
        <f ca="1">IF($A21="","",INDEX(INDIRECT("gsn_raw!K:K"),MATCH($B$4,INDIRECT("gsn_raw!B:B"),0)+$A21))</f>
        <v/>
      </c>
      <c r="L21" s="17" t="str">
        <f ca="1">IF($A21="","",INDEX(INDIRECT("gsn_raw!L:L"),MATCH($B$4,INDIRECT("gsn_raw!B:B"),0)+$A21))</f>
        <v/>
      </c>
      <c r="M21" s="17" t="str">
        <f ca="1">IF($A21="","",INDEX(INDIRECT("gsn_raw!M:M"),MATCH($B$4,INDIRECT("gsn_raw!B:B"),0)+$A21))</f>
        <v/>
      </c>
      <c r="N21" s="17" t="str">
        <f ca="1">IF($A21="","",INDEX(INDIRECT("gsn_raw!N:N"),MATCH($B$4,INDIRECT("gsn_raw!B:B"),0)+$A21))</f>
        <v/>
      </c>
      <c r="O21" s="17" t="str">
        <f ca="1">IF($A21="","",INDEX(INDIRECT("gsn_raw!O:O"),MATCH($B$4,INDIRECT("gsn_raw!B:B"),0)+$A21))</f>
        <v/>
      </c>
    </row>
    <row r="22" spans="1:15">
      <c r="A22" s="12" t="str">
        <f t="shared" ca="1" si="3"/>
        <v/>
      </c>
      <c r="B22" s="4" t="str">
        <f ca="1">IF($A22="","",INDEX(INDIRECT("gsn_raw!B:B"),MATCH($B$4,INDIRECT("gsn_raw!B:B"),0)+$A22))</f>
        <v/>
      </c>
      <c r="C22" s="13" t="str">
        <f ca="1">IF($A22="","",INDEX(INDIRECT("gsn_raw!C:C"),MATCH($B$4,INDIRECT("gsn_raw!B:B"),0)+$A22))</f>
        <v/>
      </c>
      <c r="D22" s="13" t="str">
        <f ca="1">IF($A22="","",INDEX(INDIRECT("gsn_raw!D:D"),MATCH($B$4,INDIRECT("gsn_raw!B:B"),0)+$A22))</f>
        <v/>
      </c>
      <c r="E22" s="14" t="str">
        <f t="shared" ca="1" si="4"/>
        <v/>
      </c>
      <c r="F22" s="5" t="str">
        <f t="shared" ca="1" si="5"/>
        <v/>
      </c>
      <c r="G22" s="5" t="str">
        <f ca="1">IF($A22="","",INDEX(INDIRECT("gsn_raw!F:F"),MATCH($B$4,INDIRECT("gsn_raw!B:B"),0)+$A22))</f>
        <v/>
      </c>
      <c r="H22" s="13" t="str">
        <f ca="1">IF($A22="","",INDEX(INDIRECT("gsn_raw!I:I"),MATCH($B$4,INDIRECT("gsn_raw!B:B"),0)+$A22))</f>
        <v/>
      </c>
      <c r="I22" s="14" t="str">
        <f t="shared" ca="1" si="0"/>
        <v/>
      </c>
      <c r="J22" s="5" t="str">
        <f t="shared" ca="1" si="1"/>
        <v/>
      </c>
      <c r="K22" s="17" t="str">
        <f ca="1">IF($A22="","",INDEX(INDIRECT("gsn_raw!K:K"),MATCH($B$4,INDIRECT("gsn_raw!B:B"),0)+$A22))</f>
        <v/>
      </c>
      <c r="L22" s="17" t="str">
        <f ca="1">IF($A22="","",INDEX(INDIRECT("gsn_raw!L:L"),MATCH($B$4,INDIRECT("gsn_raw!B:B"),0)+$A22))</f>
        <v/>
      </c>
      <c r="M22" s="17" t="str">
        <f ca="1">IF($A22="","",INDEX(INDIRECT("gsn_raw!M:M"),MATCH($B$4,INDIRECT("gsn_raw!B:B"),0)+$A22))</f>
        <v/>
      </c>
      <c r="N22" s="17" t="str">
        <f ca="1">IF($A22="","",INDEX(INDIRECT("gsn_raw!N:N"),MATCH($B$4,INDIRECT("gsn_raw!B:B"),0)+$A22))</f>
        <v/>
      </c>
      <c r="O22" s="17" t="str">
        <f ca="1">IF($A22="","",INDEX(INDIRECT("gsn_raw!O:O"),MATCH($B$4,INDIRECT("gsn_raw!B:B"),0)+$A22))</f>
        <v/>
      </c>
    </row>
    <row r="23" spans="1:15">
      <c r="A23" s="12" t="str">
        <f t="shared" ca="1" si="3"/>
        <v/>
      </c>
      <c r="B23" s="4" t="str">
        <f ca="1">IF($A23="","",INDEX(INDIRECT("gsn_raw!B:B"),MATCH($B$4,INDIRECT("gsn_raw!B:B"),0)+$A23))</f>
        <v/>
      </c>
      <c r="C23" s="13" t="str">
        <f ca="1">IF($A23="","",INDEX(INDIRECT("gsn_raw!C:C"),MATCH($B$4,INDIRECT("gsn_raw!B:B"),0)+$A23))</f>
        <v/>
      </c>
      <c r="D23" s="13" t="str">
        <f ca="1">IF($A23="","",INDEX(INDIRECT("gsn_raw!D:D"),MATCH($B$4,INDIRECT("gsn_raw!B:B"),0)+$A23))</f>
        <v/>
      </c>
      <c r="E23" s="14" t="str">
        <f t="shared" ca="1" si="4"/>
        <v/>
      </c>
      <c r="F23" s="5" t="str">
        <f t="shared" ca="1" si="5"/>
        <v/>
      </c>
      <c r="G23" s="5" t="str">
        <f ca="1">IF($A23="","",INDEX(INDIRECT("gsn_raw!F:F"),MATCH($B$4,INDIRECT("gsn_raw!B:B"),0)+$A23))</f>
        <v/>
      </c>
      <c r="H23" s="13" t="str">
        <f ca="1">IF($A23="","",INDEX(INDIRECT("gsn_raw!I:I"),MATCH($B$4,INDIRECT("gsn_raw!B:B"),0)+$A23))</f>
        <v/>
      </c>
      <c r="I23" s="14" t="str">
        <f t="shared" ca="1" si="0"/>
        <v/>
      </c>
      <c r="J23" s="5" t="str">
        <f t="shared" ca="1" si="1"/>
        <v/>
      </c>
      <c r="K23" s="17" t="str">
        <f ca="1">IF($A23="","",INDEX(INDIRECT("gsn_raw!K:K"),MATCH($B$4,INDIRECT("gsn_raw!B:B"),0)+$A23))</f>
        <v/>
      </c>
      <c r="L23" s="17" t="str">
        <f ca="1">IF($A23="","",INDEX(INDIRECT("gsn_raw!L:L"),MATCH($B$4,INDIRECT("gsn_raw!B:B"),0)+$A23))</f>
        <v/>
      </c>
      <c r="M23" s="17" t="str">
        <f ca="1">IF($A23="","",INDEX(INDIRECT("gsn_raw!M:M"),MATCH($B$4,INDIRECT("gsn_raw!B:B"),0)+$A23))</f>
        <v/>
      </c>
      <c r="N23" s="17" t="str">
        <f ca="1">IF($A23="","",INDEX(INDIRECT("gsn_raw!N:N"),MATCH($B$4,INDIRECT("gsn_raw!B:B"),0)+$A23))</f>
        <v/>
      </c>
      <c r="O23" s="17" t="str">
        <f ca="1">IF($A23="","",INDEX(INDIRECT("gsn_raw!O:O"),MATCH($B$4,INDIRECT("gsn_raw!B:B"),0)+$A23))</f>
        <v/>
      </c>
    </row>
    <row r="24" spans="1:15">
      <c r="A24" s="12" t="str">
        <f t="shared" ca="1" si="3"/>
        <v/>
      </c>
      <c r="B24" s="4" t="str">
        <f ca="1">IF($A24="","",INDEX(INDIRECT("gsn_raw!B:B"),MATCH($B$4,INDIRECT("gsn_raw!B:B"),0)+$A24))</f>
        <v/>
      </c>
      <c r="C24" s="13" t="str">
        <f ca="1">IF($A24="","",INDEX(INDIRECT("gsn_raw!C:C"),MATCH($B$4,INDIRECT("gsn_raw!B:B"),0)+$A24))</f>
        <v/>
      </c>
      <c r="D24" s="13" t="str">
        <f ca="1">IF($A24="","",INDEX(INDIRECT("gsn_raw!D:D"),MATCH($B$4,INDIRECT("gsn_raw!B:B"),0)+$A24))</f>
        <v/>
      </c>
      <c r="E24" s="14" t="str">
        <f t="shared" ca="1" si="4"/>
        <v/>
      </c>
      <c r="F24" s="5" t="str">
        <f t="shared" ca="1" si="5"/>
        <v/>
      </c>
      <c r="G24" s="5" t="str">
        <f ca="1">IF($A24="","",INDEX(INDIRECT("gsn_raw!F:F"),MATCH($B$4,INDIRECT("gsn_raw!B:B"),0)+$A24))</f>
        <v/>
      </c>
      <c r="H24" s="13" t="str">
        <f ca="1">IF($A24="","",INDEX(INDIRECT("gsn_raw!I:I"),MATCH($B$4,INDIRECT("gsn_raw!B:B"),0)+$A24))</f>
        <v/>
      </c>
      <c r="I24" s="14" t="str">
        <f t="shared" ca="1" si="0"/>
        <v/>
      </c>
      <c r="J24" s="5" t="str">
        <f t="shared" ca="1" si="1"/>
        <v/>
      </c>
      <c r="K24" s="17" t="str">
        <f ca="1">IF($A24="","",INDEX(INDIRECT("gsn_raw!K:K"),MATCH($B$4,INDIRECT("gsn_raw!B:B"),0)+$A24))</f>
        <v/>
      </c>
      <c r="L24" s="17" t="str">
        <f ca="1">IF($A24="","",INDEX(INDIRECT("gsn_raw!L:L"),MATCH($B$4,INDIRECT("gsn_raw!B:B"),0)+$A24))</f>
        <v/>
      </c>
      <c r="M24" s="17" t="str">
        <f ca="1">IF($A24="","",INDEX(INDIRECT("gsn_raw!M:M"),MATCH($B$4,INDIRECT("gsn_raw!B:B"),0)+$A24))</f>
        <v/>
      </c>
      <c r="N24" s="17" t="str">
        <f ca="1">IF($A24="","",INDEX(INDIRECT("gsn_raw!N:N"),MATCH($B$4,INDIRECT("gsn_raw!B:B"),0)+$A24))</f>
        <v/>
      </c>
      <c r="O24" s="17" t="str">
        <f ca="1">IF($A24="","",INDEX(INDIRECT("gsn_raw!O:O"),MATCH($B$4,INDIRECT("gsn_raw!B:B"),0)+$A24))</f>
        <v/>
      </c>
    </row>
    <row r="25" spans="1:15">
      <c r="A25" s="12" t="str">
        <f t="shared" ca="1" si="3"/>
        <v/>
      </c>
      <c r="B25" s="4" t="str">
        <f ca="1">IF($A25="","",INDEX(INDIRECT("gsn_raw!B:B"),MATCH($B$4,INDIRECT("gsn_raw!B:B"),0)+$A25))</f>
        <v/>
      </c>
      <c r="C25" s="13" t="str">
        <f ca="1">IF($A25="","",INDEX(INDIRECT("gsn_raw!C:C"),MATCH($B$4,INDIRECT("gsn_raw!B:B"),0)+$A25))</f>
        <v/>
      </c>
      <c r="D25" s="13" t="str">
        <f ca="1">IF($A25="","",INDEX(INDIRECT("gsn_raw!D:D"),MATCH($B$4,INDIRECT("gsn_raw!B:B"),0)+$A25))</f>
        <v/>
      </c>
      <c r="E25" s="14" t="str">
        <f t="shared" ca="1" si="4"/>
        <v/>
      </c>
      <c r="F25" s="5" t="str">
        <f t="shared" ca="1" si="5"/>
        <v/>
      </c>
      <c r="G25" s="5" t="str">
        <f ca="1">IF($A25="","",INDEX(INDIRECT("gsn_raw!F:F"),MATCH($B$4,INDIRECT("gsn_raw!B:B"),0)+$A25))</f>
        <v/>
      </c>
      <c r="H25" s="13" t="str">
        <f ca="1">IF($A25="","",INDEX(INDIRECT("gsn_raw!I:I"),MATCH($B$4,INDIRECT("gsn_raw!B:B"),0)+$A25))</f>
        <v/>
      </c>
      <c r="I25" s="14" t="str">
        <f t="shared" ca="1" si="0"/>
        <v/>
      </c>
      <c r="J25" s="5" t="str">
        <f t="shared" ca="1" si="1"/>
        <v/>
      </c>
      <c r="K25" s="17" t="str">
        <f ca="1">IF($A25="","",INDEX(INDIRECT("gsn_raw!K:K"),MATCH($B$4,INDIRECT("gsn_raw!B:B"),0)+$A25))</f>
        <v/>
      </c>
      <c r="L25" s="17" t="str">
        <f ca="1">IF($A25="","",INDEX(INDIRECT("gsn_raw!L:L"),MATCH($B$4,INDIRECT("gsn_raw!B:B"),0)+$A25))</f>
        <v/>
      </c>
      <c r="M25" s="17" t="str">
        <f ca="1">IF($A25="","",INDEX(INDIRECT("gsn_raw!M:M"),MATCH($B$4,INDIRECT("gsn_raw!B:B"),0)+$A25))</f>
        <v/>
      </c>
      <c r="N25" s="17" t="str">
        <f ca="1">IF($A25="","",INDEX(INDIRECT("gsn_raw!N:N"),MATCH($B$4,INDIRECT("gsn_raw!B:B"),0)+$A25))</f>
        <v/>
      </c>
      <c r="O25" s="17" t="str">
        <f ca="1">IF($A25="","",INDEX(INDIRECT("gsn_raw!O:O"),MATCH($B$4,INDIRECT("gsn_raw!B:B"),0)+$A25))</f>
        <v/>
      </c>
    </row>
    <row r="26" spans="1:15">
      <c r="A26" s="12" t="str">
        <f t="shared" ca="1" si="3"/>
        <v/>
      </c>
      <c r="B26" s="4" t="str">
        <f ca="1">IF($A26="","",INDEX(INDIRECT("gsn_raw!B:B"),MATCH($B$4,INDIRECT("gsn_raw!B:B"),0)+$A26))</f>
        <v/>
      </c>
      <c r="C26" s="13" t="str">
        <f ca="1">IF($A26="","",INDEX(INDIRECT("gsn_raw!C:C"),MATCH($B$4,INDIRECT("gsn_raw!B:B"),0)+$A26))</f>
        <v/>
      </c>
      <c r="D26" s="13" t="str">
        <f ca="1">IF($A26="","",INDEX(INDIRECT("gsn_raw!D:D"),MATCH($B$4,INDIRECT("gsn_raw!B:B"),0)+$A26))</f>
        <v/>
      </c>
      <c r="E26" s="14" t="str">
        <f t="shared" ca="1" si="4"/>
        <v/>
      </c>
      <c r="F26" s="5" t="str">
        <f t="shared" ca="1" si="5"/>
        <v/>
      </c>
      <c r="G26" s="5" t="str">
        <f ca="1">IF($A26="","",INDEX(INDIRECT("gsn_raw!F:F"),MATCH($B$4,INDIRECT("gsn_raw!B:B"),0)+$A26))</f>
        <v/>
      </c>
      <c r="H26" s="13" t="str">
        <f ca="1">IF($A26="","",INDEX(INDIRECT("gsn_raw!I:I"),MATCH($B$4,INDIRECT("gsn_raw!B:B"),0)+$A26))</f>
        <v/>
      </c>
      <c r="I26" s="14" t="str">
        <f t="shared" ca="1" si="0"/>
        <v/>
      </c>
      <c r="J26" s="5" t="str">
        <f t="shared" ca="1" si="1"/>
        <v/>
      </c>
      <c r="K26" s="17" t="str">
        <f ca="1">IF($A26="","",INDEX(INDIRECT("gsn_raw!K:K"),MATCH($B$4,INDIRECT("gsn_raw!B:B"),0)+$A26))</f>
        <v/>
      </c>
      <c r="L26" s="17" t="str">
        <f ca="1">IF($A26="","",INDEX(INDIRECT("gsn_raw!L:L"),MATCH($B$4,INDIRECT("gsn_raw!B:B"),0)+$A26))</f>
        <v/>
      </c>
      <c r="M26" s="17" t="str">
        <f ca="1">IF($A26="","",INDEX(INDIRECT("gsn_raw!M:M"),MATCH($B$4,INDIRECT("gsn_raw!B:B"),0)+$A26))</f>
        <v/>
      </c>
      <c r="N26" s="17" t="str">
        <f ca="1">IF($A26="","",INDEX(INDIRECT("gsn_raw!N:N"),MATCH($B$4,INDIRECT("gsn_raw!B:B"),0)+$A26))</f>
        <v/>
      </c>
      <c r="O26" s="17" t="str">
        <f ca="1">IF($A26="","",INDEX(INDIRECT("gsn_raw!O:O"),MATCH($B$4,INDIRECT("gsn_raw!B:B"),0)+$A26))</f>
        <v/>
      </c>
    </row>
    <row r="27" spans="1:15">
      <c r="A27" s="12" t="str">
        <f t="shared" ca="1" si="3"/>
        <v/>
      </c>
      <c r="B27" s="4" t="str">
        <f ca="1">IF($A27="","",INDEX(INDIRECT("gsn_raw!B:B"),MATCH($B$4,INDIRECT("gsn_raw!B:B"),0)+$A27))</f>
        <v/>
      </c>
      <c r="C27" s="13" t="str">
        <f ca="1">IF($A27="","",INDEX(INDIRECT("gsn_raw!C:C"),MATCH($B$4,INDIRECT("gsn_raw!B:B"),0)+$A27))</f>
        <v/>
      </c>
      <c r="D27" s="13" t="str">
        <f ca="1">IF($A27="","",INDEX(INDIRECT("gsn_raw!D:D"),MATCH($B$4,INDIRECT("gsn_raw!B:B"),0)+$A27))</f>
        <v/>
      </c>
      <c r="E27" s="14" t="str">
        <f t="shared" ca="1" si="4"/>
        <v/>
      </c>
      <c r="F27" s="5" t="str">
        <f t="shared" ca="1" si="5"/>
        <v/>
      </c>
      <c r="G27" s="5" t="str">
        <f ca="1">IF($A27="","",INDEX(INDIRECT("gsn_raw!F:F"),MATCH($B$4,INDIRECT("gsn_raw!B:B"),0)+$A27))</f>
        <v/>
      </c>
      <c r="H27" s="13" t="str">
        <f ca="1">IF($A27="","",INDEX(INDIRECT("gsn_raw!I:I"),MATCH($B$4,INDIRECT("gsn_raw!B:B"),0)+$A27))</f>
        <v/>
      </c>
      <c r="I27" s="14" t="str">
        <f t="shared" ca="1" si="0"/>
        <v/>
      </c>
      <c r="J27" s="5" t="str">
        <f t="shared" ca="1" si="1"/>
        <v/>
      </c>
      <c r="K27" s="17" t="str">
        <f ca="1">IF($A27="","",INDEX(INDIRECT("gsn_raw!K:K"),MATCH($B$4,INDIRECT("gsn_raw!B:B"),0)+$A27))</f>
        <v/>
      </c>
      <c r="L27" s="17" t="str">
        <f ca="1">IF($A27="","",INDEX(INDIRECT("gsn_raw!L:L"),MATCH($B$4,INDIRECT("gsn_raw!B:B"),0)+$A27))</f>
        <v/>
      </c>
      <c r="M27" s="17" t="str">
        <f ca="1">IF($A27="","",INDEX(INDIRECT("gsn_raw!M:M"),MATCH($B$4,INDIRECT("gsn_raw!B:B"),0)+$A27))</f>
        <v/>
      </c>
      <c r="N27" s="17" t="str">
        <f ca="1">IF($A27="","",INDEX(INDIRECT("gsn_raw!N:N"),MATCH($B$4,INDIRECT("gsn_raw!B:B"),0)+$A27))</f>
        <v/>
      </c>
      <c r="O27" s="17" t="str">
        <f ca="1">IF($A27="","",INDEX(INDIRECT("gsn_raw!O:O"),MATCH($B$4,INDIRECT("gsn_raw!B:B"),0)+$A27))</f>
        <v/>
      </c>
    </row>
    <row r="28" spans="1:15">
      <c r="A28" s="12" t="str">
        <f t="shared" ca="1" si="3"/>
        <v/>
      </c>
      <c r="B28" s="4" t="str">
        <f ca="1">IF($A28="","",INDEX(INDIRECT("gsn_raw!B:B"),MATCH($B$4,INDIRECT("gsn_raw!B:B"),0)+$A28))</f>
        <v/>
      </c>
      <c r="C28" s="13" t="str">
        <f ca="1">IF($A28="","",INDEX(INDIRECT("gsn_raw!C:C"),MATCH($B$4,INDIRECT("gsn_raw!B:B"),0)+$A28))</f>
        <v/>
      </c>
      <c r="D28" s="13" t="str">
        <f ca="1">IF($A28="","",INDEX(INDIRECT("gsn_raw!D:D"),MATCH($B$4,INDIRECT("gsn_raw!B:B"),0)+$A28))</f>
        <v/>
      </c>
      <c r="E28" s="14" t="str">
        <f t="shared" ca="1" si="4"/>
        <v/>
      </c>
      <c r="F28" s="5" t="str">
        <f t="shared" ca="1" si="5"/>
        <v/>
      </c>
      <c r="G28" s="5" t="str">
        <f ca="1">IF($A28="","",INDEX(INDIRECT("gsn_raw!F:F"),MATCH($B$4,INDIRECT("gsn_raw!B:B"),0)+$A28))</f>
        <v/>
      </c>
      <c r="H28" s="13" t="str">
        <f ca="1">IF($A28="","",INDEX(INDIRECT("gsn_raw!I:I"),MATCH($B$4,INDIRECT("gsn_raw!B:B"),0)+$A28))</f>
        <v/>
      </c>
      <c r="I28" s="14" t="str">
        <f t="shared" ca="1" si="0"/>
        <v/>
      </c>
      <c r="J28" s="5" t="str">
        <f t="shared" ca="1" si="1"/>
        <v/>
      </c>
      <c r="K28" s="17" t="str">
        <f ca="1">IF($A28="","",INDEX(INDIRECT("gsn_raw!K:K"),MATCH($B$4,INDIRECT("gsn_raw!B:B"),0)+$A28))</f>
        <v/>
      </c>
      <c r="L28" s="17" t="str">
        <f ca="1">IF($A28="","",INDEX(INDIRECT("gsn_raw!L:L"),MATCH($B$4,INDIRECT("gsn_raw!B:B"),0)+$A28))</f>
        <v/>
      </c>
      <c r="M28" s="17" t="str">
        <f ca="1">IF($A28="","",INDEX(INDIRECT("gsn_raw!M:M"),MATCH($B$4,INDIRECT("gsn_raw!B:B"),0)+$A28))</f>
        <v/>
      </c>
      <c r="N28" s="17" t="str">
        <f ca="1">IF($A28="","",INDEX(INDIRECT("gsn_raw!N:N"),MATCH($B$4,INDIRECT("gsn_raw!B:B"),0)+$A28))</f>
        <v/>
      </c>
      <c r="O28" s="17" t="str">
        <f ca="1">IF($A28="","",INDEX(INDIRECT("gsn_raw!O:O"),MATCH($B$4,INDIRECT("gsn_raw!B:B"),0)+$A28))</f>
        <v/>
      </c>
    </row>
    <row r="29" spans="1:15">
      <c r="A29" s="12" t="str">
        <f t="shared" ca="1" si="3"/>
        <v/>
      </c>
      <c r="B29" s="4" t="str">
        <f ca="1">IF($A29="","",INDEX(INDIRECT("gsn_raw!B:B"),MATCH($B$4,INDIRECT("gsn_raw!B:B"),0)+$A29))</f>
        <v/>
      </c>
      <c r="C29" s="13" t="str">
        <f ca="1">IF($A29="","",INDEX(INDIRECT("gsn_raw!C:C"),MATCH($B$4,INDIRECT("gsn_raw!B:B"),0)+$A29))</f>
        <v/>
      </c>
      <c r="D29" s="13" t="str">
        <f ca="1">IF($A29="","",INDEX(INDIRECT("gsn_raw!D:D"),MATCH($B$4,INDIRECT("gsn_raw!B:B"),0)+$A29))</f>
        <v/>
      </c>
      <c r="E29" s="14" t="str">
        <f t="shared" ca="1" si="4"/>
        <v/>
      </c>
      <c r="F29" s="5" t="str">
        <f t="shared" ca="1" si="5"/>
        <v/>
      </c>
      <c r="G29" s="5" t="str">
        <f ca="1">IF($A29="","",INDEX(INDIRECT("gsn_raw!F:F"),MATCH($B$4,INDIRECT("gsn_raw!B:B"),0)+$A29))</f>
        <v/>
      </c>
      <c r="H29" s="13" t="str">
        <f ca="1">IF($A29="","",INDEX(INDIRECT("gsn_raw!I:I"),MATCH($B$4,INDIRECT("gsn_raw!B:B"),0)+$A29))</f>
        <v/>
      </c>
      <c r="I29" s="14" t="str">
        <f t="shared" ca="1" si="0"/>
        <v/>
      </c>
      <c r="J29" s="5" t="str">
        <f t="shared" ca="1" si="1"/>
        <v/>
      </c>
      <c r="K29" s="17" t="str">
        <f ca="1">IF($A29="","",INDEX(INDIRECT("gsn_raw!K:K"),MATCH($B$4,INDIRECT("gsn_raw!B:B"),0)+$A29))</f>
        <v/>
      </c>
      <c r="L29" s="17" t="str">
        <f ca="1">IF($A29="","",INDEX(INDIRECT("gsn_raw!L:L"),MATCH($B$4,INDIRECT("gsn_raw!B:B"),0)+$A29))</f>
        <v/>
      </c>
      <c r="M29" s="17" t="str">
        <f ca="1">IF($A29="","",INDEX(INDIRECT("gsn_raw!M:M"),MATCH($B$4,INDIRECT("gsn_raw!B:B"),0)+$A29))</f>
        <v/>
      </c>
      <c r="N29" s="17" t="str">
        <f ca="1">IF($A29="","",INDEX(INDIRECT("gsn_raw!N:N"),MATCH($B$4,INDIRECT("gsn_raw!B:B"),0)+$A29))</f>
        <v/>
      </c>
      <c r="O29" s="17" t="str">
        <f ca="1">IF($A29="","",INDEX(INDIRECT("gsn_raw!O:O"),MATCH($B$4,INDIRECT("gsn_raw!B:B"),0)+$A29))</f>
        <v/>
      </c>
    </row>
    <row r="30" spans="1:15">
      <c r="A30" s="12" t="str">
        <f t="shared" ca="1" si="3"/>
        <v/>
      </c>
      <c r="B30" s="4" t="str">
        <f ca="1">IF($A30="","",INDEX(INDIRECT("gsn_raw!B:B"),MATCH($B$4,INDIRECT("gsn_raw!B:B"),0)+$A30))</f>
        <v/>
      </c>
      <c r="C30" s="13" t="str">
        <f ca="1">IF($A30="","",INDEX(INDIRECT("gsn_raw!C:C"),MATCH($B$4,INDIRECT("gsn_raw!B:B"),0)+$A30))</f>
        <v/>
      </c>
      <c r="D30" s="13" t="str">
        <f ca="1">IF($A30="","",INDEX(INDIRECT("gsn_raw!D:D"),MATCH($B$4,INDIRECT("gsn_raw!B:B"),0)+$A30))</f>
        <v/>
      </c>
      <c r="E30" s="14" t="str">
        <f t="shared" ca="1" si="4"/>
        <v/>
      </c>
      <c r="F30" s="5" t="str">
        <f t="shared" ca="1" si="5"/>
        <v/>
      </c>
      <c r="G30" s="5" t="str">
        <f ca="1">IF($A30="","",INDEX(INDIRECT("gsn_raw!F:F"),MATCH($B$4,INDIRECT("gsn_raw!B:B"),0)+$A30))</f>
        <v/>
      </c>
      <c r="H30" s="13" t="str">
        <f ca="1">IF($A30="","",INDEX(INDIRECT("gsn_raw!I:I"),MATCH($B$4,INDIRECT("gsn_raw!B:B"),0)+$A30))</f>
        <v/>
      </c>
      <c r="I30" s="14" t="str">
        <f t="shared" ca="1" si="0"/>
        <v/>
      </c>
      <c r="J30" s="5" t="str">
        <f t="shared" ca="1" si="1"/>
        <v/>
      </c>
      <c r="K30" s="17" t="str">
        <f ca="1">IF($A30="","",INDEX(INDIRECT("gsn_raw!K:K"),MATCH($B$4,INDIRECT("gsn_raw!B:B"),0)+$A30))</f>
        <v/>
      </c>
      <c r="L30" s="17" t="str">
        <f ca="1">IF($A30="","",INDEX(INDIRECT("gsn_raw!L:L"),MATCH($B$4,INDIRECT("gsn_raw!B:B"),0)+$A30))</f>
        <v/>
      </c>
      <c r="M30" s="17" t="str">
        <f ca="1">IF($A30="","",INDEX(INDIRECT("gsn_raw!M:M"),MATCH($B$4,INDIRECT("gsn_raw!B:B"),0)+$A30))</f>
        <v/>
      </c>
      <c r="N30" s="17" t="str">
        <f ca="1">IF($A30="","",INDEX(INDIRECT("gsn_raw!N:N"),MATCH($B$4,INDIRECT("gsn_raw!B:B"),0)+$A30))</f>
        <v/>
      </c>
      <c r="O30" s="17" t="str">
        <f ca="1">IF($A30="","",INDEX(INDIRECT("gsn_raw!O:O"),MATCH($B$4,INDIRECT("gsn_raw!B:B"),0)+$A30))</f>
        <v/>
      </c>
    </row>
    <row r="31" spans="1:15">
      <c r="A31" s="12" t="str">
        <f t="shared" ca="1" si="3"/>
        <v/>
      </c>
      <c r="B31" s="4" t="str">
        <f ca="1">IF($A31="","",INDEX(INDIRECT("gsn_raw!B:B"),MATCH($B$4,INDIRECT("gsn_raw!B:B"),0)+$A31))</f>
        <v/>
      </c>
      <c r="C31" s="13" t="str">
        <f ca="1">IF($A31="","",INDEX(INDIRECT("gsn_raw!C:C"),MATCH($B$4,INDIRECT("gsn_raw!B:B"),0)+$A31))</f>
        <v/>
      </c>
      <c r="D31" s="13" t="str">
        <f ca="1">IF($A31="","",INDEX(INDIRECT("gsn_raw!D:D"),MATCH($B$4,INDIRECT("gsn_raw!B:B"),0)+$A31))</f>
        <v/>
      </c>
      <c r="E31" s="14" t="str">
        <f t="shared" ca="1" si="4"/>
        <v/>
      </c>
      <c r="F31" s="5" t="str">
        <f t="shared" ca="1" si="5"/>
        <v/>
      </c>
      <c r="G31" s="5" t="str">
        <f ca="1">IF($A31="","",INDEX(INDIRECT("gsn_raw!F:F"),MATCH($B$4,INDIRECT("gsn_raw!B:B"),0)+$A31))</f>
        <v/>
      </c>
      <c r="H31" s="13" t="str">
        <f ca="1">IF($A31="","",INDEX(INDIRECT("gsn_raw!I:I"),MATCH($B$4,INDIRECT("gsn_raw!B:B"),0)+$A31))</f>
        <v/>
      </c>
      <c r="I31" s="14" t="str">
        <f t="shared" ca="1" si="0"/>
        <v/>
      </c>
      <c r="J31" s="5" t="str">
        <f t="shared" ca="1" si="1"/>
        <v/>
      </c>
      <c r="K31" s="17" t="str">
        <f ca="1">IF($A31="","",INDEX(INDIRECT("gsn_raw!K:K"),MATCH($B$4,INDIRECT("gsn_raw!B:B"),0)+$A31))</f>
        <v/>
      </c>
      <c r="L31" s="17" t="str">
        <f ca="1">IF($A31="","",INDEX(INDIRECT("gsn_raw!L:L"),MATCH($B$4,INDIRECT("gsn_raw!B:B"),0)+$A31))</f>
        <v/>
      </c>
      <c r="M31" s="17" t="str">
        <f ca="1">IF($A31="","",INDEX(INDIRECT("gsn_raw!M:M"),MATCH($B$4,INDIRECT("gsn_raw!B:B"),0)+$A31))</f>
        <v/>
      </c>
      <c r="N31" s="17" t="str">
        <f ca="1">IF($A31="","",INDEX(INDIRECT("gsn_raw!N:N"),MATCH($B$4,INDIRECT("gsn_raw!B:B"),0)+$A31))</f>
        <v/>
      </c>
      <c r="O31" s="17" t="str">
        <f ca="1">IF($A31="","",INDEX(INDIRECT("gsn_raw!O:O"),MATCH($B$4,INDIRECT("gsn_raw!B:B"),0)+$A31))</f>
        <v/>
      </c>
    </row>
    <row r="32" spans="1:15">
      <c r="A32" s="12" t="str">
        <f t="shared" ca="1" si="3"/>
        <v/>
      </c>
      <c r="B32" s="4" t="str">
        <f ca="1">IF($A32="","",INDEX(INDIRECT("gsn_raw!B:B"),MATCH($B$4,INDIRECT("gsn_raw!B:B"),0)+$A32))</f>
        <v/>
      </c>
      <c r="C32" s="13" t="str">
        <f ca="1">IF($A32="","",INDEX(INDIRECT("gsn_raw!C:C"),MATCH($B$4,INDIRECT("gsn_raw!B:B"),0)+$A32))</f>
        <v/>
      </c>
      <c r="D32" s="13" t="str">
        <f ca="1">IF($A32="","",INDEX(INDIRECT("gsn_raw!D:D"),MATCH($B$4,INDIRECT("gsn_raw!B:B"),0)+$A32))</f>
        <v/>
      </c>
      <c r="E32" s="14" t="str">
        <f t="shared" ca="1" si="4"/>
        <v/>
      </c>
      <c r="F32" s="5" t="str">
        <f t="shared" ca="1" si="5"/>
        <v/>
      </c>
      <c r="G32" s="5" t="str">
        <f ca="1">IF($A32="","",INDEX(INDIRECT("gsn_raw!F:F"),MATCH($B$4,INDIRECT("gsn_raw!B:B"),0)+$A32))</f>
        <v/>
      </c>
      <c r="H32" s="13" t="str">
        <f ca="1">IF($A32="","",INDEX(INDIRECT("gsn_raw!I:I"),MATCH($B$4,INDIRECT("gsn_raw!B:B"),0)+$A32))</f>
        <v/>
      </c>
      <c r="I32" s="14" t="str">
        <f t="shared" ca="1" si="0"/>
        <v/>
      </c>
      <c r="J32" s="5" t="str">
        <f t="shared" ca="1" si="1"/>
        <v/>
      </c>
      <c r="K32" s="17" t="str">
        <f ca="1">IF($A32="","",INDEX(INDIRECT("gsn_raw!K:K"),MATCH($B$4,INDIRECT("gsn_raw!B:B"),0)+$A32))</f>
        <v/>
      </c>
      <c r="L32" s="17" t="str">
        <f ca="1">IF($A32="","",INDEX(INDIRECT("gsn_raw!L:L"),MATCH($B$4,INDIRECT("gsn_raw!B:B"),0)+$A32))</f>
        <v/>
      </c>
      <c r="M32" s="17" t="str">
        <f ca="1">IF($A32="","",INDEX(INDIRECT("gsn_raw!M:M"),MATCH($B$4,INDIRECT("gsn_raw!B:B"),0)+$A32))</f>
        <v/>
      </c>
      <c r="N32" s="17" t="str">
        <f ca="1">IF($A32="","",INDEX(INDIRECT("gsn_raw!N:N"),MATCH($B$4,INDIRECT("gsn_raw!B:B"),0)+$A32))</f>
        <v/>
      </c>
      <c r="O32" s="17" t="str">
        <f ca="1">IF($A32="","",INDEX(INDIRECT("gsn_raw!O:O"),MATCH($B$4,INDIRECT("gsn_raw!B:B"),0)+$A32))</f>
        <v/>
      </c>
    </row>
    <row r="33" spans="1:15">
      <c r="A33" s="12" t="str">
        <f t="shared" ca="1" si="3"/>
        <v/>
      </c>
      <c r="B33" s="4" t="str">
        <f ca="1">IF($A33="","",INDEX(INDIRECT("gsn_raw!B:B"),MATCH($B$4,INDIRECT("gsn_raw!B:B"),0)+$A33))</f>
        <v/>
      </c>
      <c r="C33" s="13" t="str">
        <f ca="1">IF($A33="","",INDEX(INDIRECT("gsn_raw!C:C"),MATCH($B$4,INDIRECT("gsn_raw!B:B"),0)+$A33))</f>
        <v/>
      </c>
      <c r="D33" s="13" t="str">
        <f ca="1">IF($A33="","",INDEX(INDIRECT("gsn_raw!D:D"),MATCH($B$4,INDIRECT("gsn_raw!B:B"),0)+$A33))</f>
        <v/>
      </c>
      <c r="E33" s="14" t="str">
        <f t="shared" ca="1" si="4"/>
        <v/>
      </c>
      <c r="F33" s="5" t="str">
        <f t="shared" ca="1" si="5"/>
        <v/>
      </c>
      <c r="G33" s="5" t="str">
        <f ca="1">IF($A33="","",INDEX(INDIRECT("gsn_raw!F:F"),MATCH($B$4,INDIRECT("gsn_raw!B:B"),0)+$A33))</f>
        <v/>
      </c>
      <c r="H33" s="13" t="str">
        <f ca="1">IF($A33="","",INDEX(INDIRECT("gsn_raw!I:I"),MATCH($B$4,INDIRECT("gsn_raw!B:B"),0)+$A33))</f>
        <v/>
      </c>
      <c r="I33" s="14" t="str">
        <f t="shared" ca="1" si="0"/>
        <v/>
      </c>
      <c r="J33" s="5" t="str">
        <f t="shared" ca="1" si="1"/>
        <v/>
      </c>
      <c r="K33" s="17" t="str">
        <f ca="1">IF($A33="","",INDEX(INDIRECT("gsn_raw!K:K"),MATCH($B$4,INDIRECT("gsn_raw!B:B"),0)+$A33))</f>
        <v/>
      </c>
      <c r="L33" s="17" t="str">
        <f ca="1">IF($A33="","",INDEX(INDIRECT("gsn_raw!L:L"),MATCH($B$4,INDIRECT("gsn_raw!B:B"),0)+$A33))</f>
        <v/>
      </c>
      <c r="M33" s="17" t="str">
        <f ca="1">IF($A33="","",INDEX(INDIRECT("gsn_raw!M:M"),MATCH($B$4,INDIRECT("gsn_raw!B:B"),0)+$A33))</f>
        <v/>
      </c>
      <c r="N33" s="17" t="str">
        <f ca="1">IF($A33="","",INDEX(INDIRECT("gsn_raw!N:N"),MATCH($B$4,INDIRECT("gsn_raw!B:B"),0)+$A33))</f>
        <v/>
      </c>
      <c r="O33" s="17" t="str">
        <f ca="1">IF($A33="","",INDEX(INDIRECT("gsn_raw!O:O"),MATCH($B$4,INDIRECT("gsn_raw!B:B"),0)+$A33))</f>
        <v/>
      </c>
    </row>
    <row r="34" spans="1:15">
      <c r="A34" s="12" t="str">
        <f t="shared" ca="1" si="3"/>
        <v/>
      </c>
      <c r="B34" s="4" t="str">
        <f ca="1">IF($A34="","",INDEX(INDIRECT("gsn_raw!B:B"),MATCH($B$4,INDIRECT("gsn_raw!B:B"),0)+$A34))</f>
        <v/>
      </c>
      <c r="C34" s="13" t="str">
        <f ca="1">IF($A34="","",INDEX(INDIRECT("gsn_raw!C:C"),MATCH($B$4,INDIRECT("gsn_raw!B:B"),0)+$A34))</f>
        <v/>
      </c>
      <c r="D34" s="13" t="str">
        <f ca="1">IF($A34="","",INDEX(INDIRECT("gsn_raw!D:D"),MATCH($B$4,INDIRECT("gsn_raw!B:B"),0)+$A34))</f>
        <v/>
      </c>
      <c r="E34" s="14" t="str">
        <f t="shared" ca="1" si="4"/>
        <v/>
      </c>
      <c r="F34" s="5" t="str">
        <f t="shared" ca="1" si="5"/>
        <v/>
      </c>
      <c r="G34" s="5" t="str">
        <f ca="1">IF($A34="","",INDEX(INDIRECT("gsn_raw!F:F"),MATCH($B$4,INDIRECT("gsn_raw!B:B"),0)+$A34))</f>
        <v/>
      </c>
      <c r="H34" s="13" t="str">
        <f ca="1">IF($A34="","",INDEX(INDIRECT("gsn_raw!I:I"),MATCH($B$4,INDIRECT("gsn_raw!B:B"),0)+$A34))</f>
        <v/>
      </c>
      <c r="I34" s="14" t="str">
        <f t="shared" ca="1" si="0"/>
        <v/>
      </c>
      <c r="J34" s="5" t="str">
        <f t="shared" ca="1" si="1"/>
        <v/>
      </c>
      <c r="K34" s="17" t="str">
        <f ca="1">IF($A34="","",INDEX(INDIRECT("gsn_raw!K:K"),MATCH($B$4,INDIRECT("gsn_raw!B:B"),0)+$A34))</f>
        <v/>
      </c>
      <c r="L34" s="17" t="str">
        <f ca="1">IF($A34="","",INDEX(INDIRECT("gsn_raw!L:L"),MATCH($B$4,INDIRECT("gsn_raw!B:B"),0)+$A34))</f>
        <v/>
      </c>
      <c r="M34" s="17" t="str">
        <f ca="1">IF($A34="","",INDEX(INDIRECT("gsn_raw!M:M"),MATCH($B$4,INDIRECT("gsn_raw!B:B"),0)+$A34))</f>
        <v/>
      </c>
      <c r="N34" s="17" t="str">
        <f ca="1">IF($A34="","",INDEX(INDIRECT("gsn_raw!N:N"),MATCH($B$4,INDIRECT("gsn_raw!B:B"),0)+$A34))</f>
        <v/>
      </c>
      <c r="O34" s="17" t="str">
        <f ca="1">IF($A34="","",INDEX(INDIRECT("gsn_raw!O:O"),MATCH($B$4,INDIRECT("gsn_raw!B:B"),0)+$A34))</f>
        <v/>
      </c>
    </row>
    <row r="35" spans="1:15">
      <c r="A35" s="12" t="str">
        <f t="shared" ca="1" si="3"/>
        <v/>
      </c>
      <c r="B35" s="4" t="str">
        <f ca="1">IF($A35="","",INDEX(INDIRECT("gsn_raw!B:B"),MATCH($B$4,INDIRECT("gsn_raw!B:B"),0)+$A35))</f>
        <v/>
      </c>
      <c r="C35" s="13" t="str">
        <f ca="1">IF($A35="","",INDEX(INDIRECT("gsn_raw!C:C"),MATCH($B$4,INDIRECT("gsn_raw!B:B"),0)+$A35))</f>
        <v/>
      </c>
      <c r="D35" s="13" t="str">
        <f ca="1">IF($A35="","",INDEX(INDIRECT("gsn_raw!D:D"),MATCH($B$4,INDIRECT("gsn_raw!B:B"),0)+$A35))</f>
        <v/>
      </c>
      <c r="E35" s="14" t="str">
        <f t="shared" ca="1" si="4"/>
        <v/>
      </c>
      <c r="F35" s="5" t="str">
        <f t="shared" ca="1" si="5"/>
        <v/>
      </c>
      <c r="G35" s="5" t="str">
        <f ca="1">IF($A35="","",INDEX(INDIRECT("gsn_raw!F:F"),MATCH($B$4,INDIRECT("gsn_raw!B:B"),0)+$A35))</f>
        <v/>
      </c>
      <c r="H35" s="13" t="str">
        <f ca="1">IF($A35="","",INDEX(INDIRECT("gsn_raw!I:I"),MATCH($B$4,INDIRECT("gsn_raw!B:B"),0)+$A35))</f>
        <v/>
      </c>
      <c r="I35" s="14" t="str">
        <f t="shared" ca="1" si="0"/>
        <v/>
      </c>
      <c r="J35" s="5" t="str">
        <f t="shared" ca="1" si="1"/>
        <v/>
      </c>
      <c r="K35" s="17" t="str">
        <f ca="1">IF($A35="","",INDEX(INDIRECT("gsn_raw!K:K"),MATCH($B$4,INDIRECT("gsn_raw!B:B"),0)+$A35))</f>
        <v/>
      </c>
      <c r="L35" s="17" t="str">
        <f ca="1">IF($A35="","",INDEX(INDIRECT("gsn_raw!L:L"),MATCH($B$4,INDIRECT("gsn_raw!B:B"),0)+$A35))</f>
        <v/>
      </c>
      <c r="M35" s="17" t="str">
        <f ca="1">IF($A35="","",INDEX(INDIRECT("gsn_raw!M:M"),MATCH($B$4,INDIRECT("gsn_raw!B:B"),0)+$A35))</f>
        <v/>
      </c>
      <c r="N35" s="17" t="str">
        <f ca="1">IF($A35="","",INDEX(INDIRECT("gsn_raw!N:N"),MATCH($B$4,INDIRECT("gsn_raw!B:B"),0)+$A35))</f>
        <v/>
      </c>
      <c r="O35" s="17" t="str">
        <f ca="1">IF($A35="","",INDEX(INDIRECT("gsn_raw!O:O"),MATCH($B$4,INDIRECT("gsn_raw!B:B"),0)+$A35))</f>
        <v/>
      </c>
    </row>
    <row r="36" spans="1:15">
      <c r="A36" s="12" t="str">
        <f t="shared" ca="1" si="3"/>
        <v/>
      </c>
      <c r="B36" s="4" t="str">
        <f ca="1">IF($A36="","",INDEX(INDIRECT("gsn_raw!B:B"),MATCH($B$4,INDIRECT("gsn_raw!B:B"),0)+$A36))</f>
        <v/>
      </c>
      <c r="C36" s="13" t="str">
        <f ca="1">IF($A36="","",INDEX(INDIRECT("gsn_raw!C:C"),MATCH($B$4,INDIRECT("gsn_raw!B:B"),0)+$A36))</f>
        <v/>
      </c>
      <c r="D36" s="13" t="str">
        <f ca="1">IF($A36="","",INDEX(INDIRECT("gsn_raw!D:D"),MATCH($B$4,INDIRECT("gsn_raw!B:B"),0)+$A36))</f>
        <v/>
      </c>
      <c r="E36" s="14" t="str">
        <f t="shared" ca="1" si="4"/>
        <v/>
      </c>
      <c r="F36" s="5" t="str">
        <f t="shared" ca="1" si="5"/>
        <v/>
      </c>
      <c r="G36" s="5" t="str">
        <f ca="1">IF($A36="","",INDEX(INDIRECT("gsn_raw!F:F"),MATCH($B$4,INDIRECT("gsn_raw!B:B"),0)+$A36))</f>
        <v/>
      </c>
      <c r="H36" s="13" t="str">
        <f ca="1">IF($A36="","",INDEX(INDIRECT("gsn_raw!I:I"),MATCH($B$4,INDIRECT("gsn_raw!B:B"),0)+$A36))</f>
        <v/>
      </c>
      <c r="I36" s="14" t="str">
        <f t="shared" ca="1" si="0"/>
        <v/>
      </c>
      <c r="J36" s="5" t="str">
        <f t="shared" ca="1" si="1"/>
        <v/>
      </c>
      <c r="K36" s="17" t="str">
        <f ca="1">IF($A36="","",INDEX(INDIRECT("gsn_raw!K:K"),MATCH($B$4,INDIRECT("gsn_raw!B:B"),0)+$A36))</f>
        <v/>
      </c>
      <c r="L36" s="17" t="str">
        <f ca="1">IF($A36="","",INDEX(INDIRECT("gsn_raw!L:L"),MATCH($B$4,INDIRECT("gsn_raw!B:B"),0)+$A36))</f>
        <v/>
      </c>
      <c r="M36" s="17" t="str">
        <f ca="1">IF($A36="","",INDEX(INDIRECT("gsn_raw!M:M"),MATCH($B$4,INDIRECT("gsn_raw!B:B"),0)+$A36))</f>
        <v/>
      </c>
      <c r="N36" s="17" t="str">
        <f ca="1">IF($A36="","",INDEX(INDIRECT("gsn_raw!N:N"),MATCH($B$4,INDIRECT("gsn_raw!B:B"),0)+$A36))</f>
        <v/>
      </c>
      <c r="O36" s="17" t="str">
        <f ca="1">IF($A36="","",INDEX(INDIRECT("gsn_raw!O:O"),MATCH($B$4,INDIRECT("gsn_raw!B:B"),0)+$A36))</f>
        <v/>
      </c>
    </row>
    <row r="37" spans="1:15">
      <c r="A37" s="12" t="str">
        <f t="shared" ca="1" si="3"/>
        <v/>
      </c>
      <c r="B37" s="4" t="str">
        <f ca="1">IF($A37="","",INDEX(INDIRECT("gsn_raw!B:B"),MATCH($B$4,INDIRECT("gsn_raw!B:B"),0)+$A37))</f>
        <v/>
      </c>
      <c r="C37" s="13" t="str">
        <f ca="1">IF($A37="","",INDEX(INDIRECT("gsn_raw!C:C"),MATCH($B$4,INDIRECT("gsn_raw!B:B"),0)+$A37))</f>
        <v/>
      </c>
      <c r="D37" s="13" t="str">
        <f ca="1">IF($A37="","",INDEX(INDIRECT("gsn_raw!D:D"),MATCH($B$4,INDIRECT("gsn_raw!B:B"),0)+$A37))</f>
        <v/>
      </c>
      <c r="E37" s="14" t="str">
        <f t="shared" ca="1" si="4"/>
        <v/>
      </c>
      <c r="F37" s="5" t="str">
        <f t="shared" ca="1" si="5"/>
        <v/>
      </c>
      <c r="G37" s="5" t="str">
        <f ca="1">IF($A37="","",INDEX(INDIRECT("gsn_raw!F:F"),MATCH($B$4,INDIRECT("gsn_raw!B:B"),0)+$A37))</f>
        <v/>
      </c>
      <c r="H37" s="13" t="str">
        <f ca="1">IF($A37="","",INDEX(INDIRECT("gsn_raw!I:I"),MATCH($B$4,INDIRECT("gsn_raw!B:B"),0)+$A37))</f>
        <v/>
      </c>
      <c r="I37" s="14" t="str">
        <f t="shared" ca="1" si="0"/>
        <v/>
      </c>
      <c r="J37" s="5" t="str">
        <f t="shared" ca="1" si="1"/>
        <v/>
      </c>
      <c r="K37" s="17" t="str">
        <f ca="1">IF($A37="","",INDEX(INDIRECT("gsn_raw!K:K"),MATCH($B$4,INDIRECT("gsn_raw!B:B"),0)+$A37))</f>
        <v/>
      </c>
      <c r="L37" s="17" t="str">
        <f ca="1">IF($A37="","",INDEX(INDIRECT("gsn_raw!L:L"),MATCH($B$4,INDIRECT("gsn_raw!B:B"),0)+$A37))</f>
        <v/>
      </c>
      <c r="M37" s="17" t="str">
        <f ca="1">IF($A37="","",INDEX(INDIRECT("gsn_raw!M:M"),MATCH($B$4,INDIRECT("gsn_raw!B:B"),0)+$A37))</f>
        <v/>
      </c>
      <c r="N37" s="17" t="str">
        <f ca="1">IF($A37="","",INDEX(INDIRECT("gsn_raw!N:N"),MATCH($B$4,INDIRECT("gsn_raw!B:B"),0)+$A37))</f>
        <v/>
      </c>
      <c r="O37" s="17" t="str">
        <f ca="1">IF($A37="","",INDEX(INDIRECT("gsn_raw!O:O"),MATCH($B$4,INDIRECT("gsn_raw!B:B"),0)+$A37))</f>
        <v/>
      </c>
    </row>
    <row r="38" spans="1:15">
      <c r="A38" s="12" t="str">
        <f t="shared" ca="1" si="3"/>
        <v/>
      </c>
      <c r="B38" s="4" t="str">
        <f ca="1">IF($A38="","",INDEX(INDIRECT("gsn_raw!B:B"),MATCH($B$4,INDIRECT("gsn_raw!B:B"),0)+$A38))</f>
        <v/>
      </c>
      <c r="C38" s="13" t="str">
        <f ca="1">IF($A38="","",INDEX(INDIRECT("gsn_raw!C:C"),MATCH($B$4,INDIRECT("gsn_raw!B:B"),0)+$A38))</f>
        <v/>
      </c>
      <c r="D38" s="13" t="str">
        <f ca="1">IF($A38="","",INDEX(INDIRECT("gsn_raw!D:D"),MATCH($B$4,INDIRECT("gsn_raw!B:B"),0)+$A38))</f>
        <v/>
      </c>
      <c r="E38" s="14" t="str">
        <f t="shared" ca="1" si="4"/>
        <v/>
      </c>
      <c r="F38" s="5" t="str">
        <f t="shared" ca="1" si="5"/>
        <v/>
      </c>
      <c r="G38" s="5" t="str">
        <f ca="1">IF($A38="","",INDEX(INDIRECT("gsn_raw!F:F"),MATCH($B$4,INDIRECT("gsn_raw!B:B"),0)+$A38))</f>
        <v/>
      </c>
      <c r="H38" s="13" t="str">
        <f ca="1">IF($A38="","",INDEX(INDIRECT("gsn_raw!I:I"),MATCH($B$4,INDIRECT("gsn_raw!B:B"),0)+$A38))</f>
        <v/>
      </c>
      <c r="I38" s="14" t="str">
        <f t="shared" ref="I38:I55" ca="1" si="6">IF($A38="","",IFERROR(H38/D38,""))</f>
        <v/>
      </c>
      <c r="J38" s="5" t="str">
        <f t="shared" ref="J38:J55" ca="1" si="7">IF($A38="","",IFERROR(G38/H38,""))</f>
        <v/>
      </c>
      <c r="K38" s="17" t="str">
        <f ca="1">IF($A38="","",INDEX(INDIRECT("gsn_raw!K:K"),MATCH($B$4,INDIRECT("gsn_raw!B:B"),0)+$A38))</f>
        <v/>
      </c>
      <c r="L38" s="17" t="str">
        <f ca="1">IF($A38="","",INDEX(INDIRECT("gsn_raw!L:L"),MATCH($B$4,INDIRECT("gsn_raw!B:B"),0)+$A38))</f>
        <v/>
      </c>
      <c r="M38" s="17" t="str">
        <f ca="1">IF($A38="","",INDEX(INDIRECT("gsn_raw!M:M"),MATCH($B$4,INDIRECT("gsn_raw!B:B"),0)+$A38))</f>
        <v/>
      </c>
      <c r="N38" s="17" t="str">
        <f ca="1">IF($A38="","",INDEX(INDIRECT("gsn_raw!N:N"),MATCH($B$4,INDIRECT("gsn_raw!B:B"),0)+$A38))</f>
        <v/>
      </c>
      <c r="O38" s="17" t="str">
        <f ca="1">IF($A38="","",INDEX(INDIRECT("gsn_raw!O:O"),MATCH($B$4,INDIRECT("gsn_raw!B:B"),0)+$A38))</f>
        <v/>
      </c>
    </row>
    <row r="39" spans="1:15">
      <c r="A39" s="12" t="str">
        <f t="shared" ca="1" si="3"/>
        <v/>
      </c>
      <c r="B39" s="4" t="str">
        <f ca="1">IF($A39="","",INDEX(INDIRECT("gsn_raw!B:B"),MATCH($B$4,INDIRECT("gsn_raw!B:B"),0)+$A39))</f>
        <v/>
      </c>
      <c r="C39" s="13" t="str">
        <f ca="1">IF($A39="","",INDEX(INDIRECT("gsn_raw!C:C"),MATCH($B$4,INDIRECT("gsn_raw!B:B"),0)+$A39))</f>
        <v/>
      </c>
      <c r="D39" s="13" t="str">
        <f ca="1">IF($A39="","",INDEX(INDIRECT("gsn_raw!D:D"),MATCH($B$4,INDIRECT("gsn_raw!B:B"),0)+$A39))</f>
        <v/>
      </c>
      <c r="E39" s="14" t="str">
        <f t="shared" ca="1" si="4"/>
        <v/>
      </c>
      <c r="F39" s="5" t="str">
        <f t="shared" ca="1" si="5"/>
        <v/>
      </c>
      <c r="G39" s="5" t="str">
        <f ca="1">IF($A39="","",INDEX(INDIRECT("gsn_raw!F:F"),MATCH($B$4,INDIRECT("gsn_raw!B:B"),0)+$A39))</f>
        <v/>
      </c>
      <c r="H39" s="13" t="str">
        <f ca="1">IF($A39="","",INDEX(INDIRECT("gsn_raw!I:I"),MATCH($B$4,INDIRECT("gsn_raw!B:B"),0)+$A39))</f>
        <v/>
      </c>
      <c r="I39" s="14" t="str">
        <f t="shared" ca="1" si="6"/>
        <v/>
      </c>
      <c r="J39" s="5" t="str">
        <f t="shared" ca="1" si="7"/>
        <v/>
      </c>
      <c r="K39" s="17" t="str">
        <f ca="1">IF($A39="","",INDEX(INDIRECT("gsn_raw!K:K"),MATCH($B$4,INDIRECT("gsn_raw!B:B"),0)+$A39))</f>
        <v/>
      </c>
      <c r="L39" s="17" t="str">
        <f ca="1">IF($A39="","",INDEX(INDIRECT("gsn_raw!L:L"),MATCH($B$4,INDIRECT("gsn_raw!B:B"),0)+$A39))</f>
        <v/>
      </c>
      <c r="M39" s="17" t="str">
        <f ca="1">IF($A39="","",INDEX(INDIRECT("gsn_raw!M:M"),MATCH($B$4,INDIRECT("gsn_raw!B:B"),0)+$A39))</f>
        <v/>
      </c>
      <c r="N39" s="17" t="str">
        <f ca="1">IF($A39="","",INDEX(INDIRECT("gsn_raw!N:N"),MATCH($B$4,INDIRECT("gsn_raw!B:B"),0)+$A39))</f>
        <v/>
      </c>
      <c r="O39" s="17" t="str">
        <f ca="1">IF($A39="","",INDEX(INDIRECT("gsn_raw!O:O"),MATCH($B$4,INDIRECT("gsn_raw!B:B"),0)+$A39))</f>
        <v/>
      </c>
    </row>
    <row r="40" spans="1:15">
      <c r="A40" s="12" t="str">
        <f t="shared" ca="1" si="3"/>
        <v/>
      </c>
      <c r="B40" s="4" t="str">
        <f ca="1">IF($A40="","",INDEX(INDIRECT("gsn_raw!B:B"),MATCH($B$4,INDIRECT("gsn_raw!B:B"),0)+$A40))</f>
        <v/>
      </c>
      <c r="C40" s="13" t="str">
        <f ca="1">IF($A40="","",INDEX(INDIRECT("gsn_raw!C:C"),MATCH($B$4,INDIRECT("gsn_raw!B:B"),0)+$A40))</f>
        <v/>
      </c>
      <c r="D40" s="13" t="str">
        <f ca="1">IF($A40="","",INDEX(INDIRECT("gsn_raw!D:D"),MATCH($B$4,INDIRECT("gsn_raw!B:B"),0)+$A40))</f>
        <v/>
      </c>
      <c r="E40" s="14" t="str">
        <f t="shared" ca="1" si="4"/>
        <v/>
      </c>
      <c r="F40" s="5" t="str">
        <f t="shared" ca="1" si="5"/>
        <v/>
      </c>
      <c r="G40" s="5" t="str">
        <f ca="1">IF($A40="","",INDEX(INDIRECT("gsn_raw!F:F"),MATCH($B$4,INDIRECT("gsn_raw!B:B"),0)+$A40))</f>
        <v/>
      </c>
      <c r="H40" s="13" t="str">
        <f ca="1">IF($A40="","",INDEX(INDIRECT("gsn_raw!I:I"),MATCH($B$4,INDIRECT("gsn_raw!B:B"),0)+$A40))</f>
        <v/>
      </c>
      <c r="I40" s="14" t="str">
        <f t="shared" ca="1" si="6"/>
        <v/>
      </c>
      <c r="J40" s="5" t="str">
        <f t="shared" ca="1" si="7"/>
        <v/>
      </c>
      <c r="K40" s="17" t="str">
        <f ca="1">IF($A40="","",INDEX(INDIRECT("gsn_raw!K:K"),MATCH($B$4,INDIRECT("gsn_raw!B:B"),0)+$A40))</f>
        <v/>
      </c>
      <c r="L40" s="17" t="str">
        <f ca="1">IF($A40="","",INDEX(INDIRECT("gsn_raw!L:L"),MATCH($B$4,INDIRECT("gsn_raw!B:B"),0)+$A40))</f>
        <v/>
      </c>
      <c r="M40" s="17" t="str">
        <f ca="1">IF($A40="","",INDEX(INDIRECT("gsn_raw!M:M"),MATCH($B$4,INDIRECT("gsn_raw!B:B"),0)+$A40))</f>
        <v/>
      </c>
      <c r="N40" s="17" t="str">
        <f ca="1">IF($A40="","",INDEX(INDIRECT("gsn_raw!N:N"),MATCH($B$4,INDIRECT("gsn_raw!B:B"),0)+$A40))</f>
        <v/>
      </c>
      <c r="O40" s="17" t="str">
        <f ca="1">IF($A40="","",INDEX(INDIRECT("gsn_raw!O:O"),MATCH($B$4,INDIRECT("gsn_raw!B:B"),0)+$A40))</f>
        <v/>
      </c>
    </row>
    <row r="41" spans="1:15">
      <c r="A41" s="12" t="str">
        <f t="shared" ca="1" si="3"/>
        <v/>
      </c>
      <c r="B41" s="4" t="str">
        <f ca="1">IF($A41="","",INDEX(INDIRECT("gsn_raw!B:B"),MATCH($B$4,INDIRECT("gsn_raw!B:B"),0)+$A41))</f>
        <v/>
      </c>
      <c r="C41" s="13" t="str">
        <f ca="1">IF($A41="","",INDEX(INDIRECT("gsn_raw!C:C"),MATCH($B$4,INDIRECT("gsn_raw!B:B"),0)+$A41))</f>
        <v/>
      </c>
      <c r="D41" s="13" t="str">
        <f ca="1">IF($A41="","",INDEX(INDIRECT("gsn_raw!D:D"),MATCH($B$4,INDIRECT("gsn_raw!B:B"),0)+$A41))</f>
        <v/>
      </c>
      <c r="E41" s="14" t="str">
        <f t="shared" ca="1" si="4"/>
        <v/>
      </c>
      <c r="F41" s="5" t="str">
        <f t="shared" ca="1" si="5"/>
        <v/>
      </c>
      <c r="G41" s="5" t="str">
        <f ca="1">IF($A41="","",INDEX(INDIRECT("gsn_raw!F:F"),MATCH($B$4,INDIRECT("gsn_raw!B:B"),0)+$A41))</f>
        <v/>
      </c>
      <c r="H41" s="13" t="str">
        <f ca="1">IF($A41="","",INDEX(INDIRECT("gsn_raw!I:I"),MATCH($B$4,INDIRECT("gsn_raw!B:B"),0)+$A41))</f>
        <v/>
      </c>
      <c r="I41" s="14" t="str">
        <f t="shared" ca="1" si="6"/>
        <v/>
      </c>
      <c r="J41" s="5" t="str">
        <f t="shared" ca="1" si="7"/>
        <v/>
      </c>
      <c r="K41" s="17" t="str">
        <f ca="1">IF($A41="","",INDEX(INDIRECT("gsn_raw!K:K"),MATCH($B$4,INDIRECT("gsn_raw!B:B"),0)+$A41))</f>
        <v/>
      </c>
      <c r="L41" s="17" t="str">
        <f ca="1">IF($A41="","",INDEX(INDIRECT("gsn_raw!L:L"),MATCH($B$4,INDIRECT("gsn_raw!B:B"),0)+$A41))</f>
        <v/>
      </c>
      <c r="M41" s="17" t="str">
        <f ca="1">IF($A41="","",INDEX(INDIRECT("gsn_raw!M:M"),MATCH($B$4,INDIRECT("gsn_raw!B:B"),0)+$A41))</f>
        <v/>
      </c>
      <c r="N41" s="17" t="str">
        <f ca="1">IF($A41="","",INDEX(INDIRECT("gsn_raw!N:N"),MATCH($B$4,INDIRECT("gsn_raw!B:B"),0)+$A41))</f>
        <v/>
      </c>
      <c r="O41" s="17" t="str">
        <f ca="1">IF($A41="","",INDEX(INDIRECT("gsn_raw!O:O"),MATCH($B$4,INDIRECT("gsn_raw!B:B"),0)+$A41))</f>
        <v/>
      </c>
    </row>
    <row r="42" spans="1:15">
      <c r="A42" s="12" t="str">
        <f t="shared" ca="1" si="3"/>
        <v/>
      </c>
      <c r="B42" s="4" t="str">
        <f ca="1">IF($A42="","",INDEX(INDIRECT("gsn_raw!B:B"),MATCH($B$4,INDIRECT("gsn_raw!B:B"),0)+$A42))</f>
        <v/>
      </c>
      <c r="C42" s="13" t="str">
        <f ca="1">IF($A42="","",INDEX(INDIRECT("gsn_raw!C:C"),MATCH($B$4,INDIRECT("gsn_raw!B:B"),0)+$A42))</f>
        <v/>
      </c>
      <c r="D42" s="13" t="str">
        <f ca="1">IF($A42="","",INDEX(INDIRECT("gsn_raw!D:D"),MATCH($B$4,INDIRECT("gsn_raw!B:B"),0)+$A42))</f>
        <v/>
      </c>
      <c r="E42" s="14" t="str">
        <f t="shared" ca="1" si="4"/>
        <v/>
      </c>
      <c r="F42" s="5" t="str">
        <f t="shared" ca="1" si="5"/>
        <v/>
      </c>
      <c r="G42" s="5" t="str">
        <f ca="1">IF($A42="","",INDEX(INDIRECT("gsn_raw!F:F"),MATCH($B$4,INDIRECT("gsn_raw!B:B"),0)+$A42))</f>
        <v/>
      </c>
      <c r="H42" s="13" t="str">
        <f ca="1">IF($A42="","",INDEX(INDIRECT("gsn_raw!I:I"),MATCH($B$4,INDIRECT("gsn_raw!B:B"),0)+$A42))</f>
        <v/>
      </c>
      <c r="I42" s="14" t="str">
        <f t="shared" ca="1" si="6"/>
        <v/>
      </c>
      <c r="J42" s="5" t="str">
        <f t="shared" ca="1" si="7"/>
        <v/>
      </c>
      <c r="K42" s="17" t="str">
        <f ca="1">IF($A42="","",INDEX(INDIRECT("gsn_raw!K:K"),MATCH($B$4,INDIRECT("gsn_raw!B:B"),0)+$A42))</f>
        <v/>
      </c>
      <c r="L42" s="17" t="str">
        <f ca="1">IF($A42="","",INDEX(INDIRECT("gsn_raw!L:L"),MATCH($B$4,INDIRECT("gsn_raw!B:B"),0)+$A42))</f>
        <v/>
      </c>
      <c r="M42" s="17" t="str">
        <f ca="1">IF($A42="","",INDEX(INDIRECT("gsn_raw!M:M"),MATCH($B$4,INDIRECT("gsn_raw!B:B"),0)+$A42))</f>
        <v/>
      </c>
      <c r="N42" s="17" t="str">
        <f ca="1">IF($A42="","",INDEX(INDIRECT("gsn_raw!N:N"),MATCH($B$4,INDIRECT("gsn_raw!B:B"),0)+$A42))</f>
        <v/>
      </c>
      <c r="O42" s="17" t="str">
        <f ca="1">IF($A42="","",INDEX(INDIRECT("gsn_raw!O:O"),MATCH($B$4,INDIRECT("gsn_raw!B:B"),0)+$A42))</f>
        <v/>
      </c>
    </row>
    <row r="43" spans="1:15">
      <c r="A43" s="12" t="str">
        <f t="shared" ca="1" si="3"/>
        <v/>
      </c>
      <c r="B43" s="4" t="str">
        <f ca="1">IF($A43="","",INDEX(INDIRECT("gsn_raw!B:B"),MATCH($B$4,INDIRECT("gsn_raw!B:B"),0)+$A43))</f>
        <v/>
      </c>
      <c r="C43" s="13" t="str">
        <f ca="1">IF($A43="","",INDEX(INDIRECT("gsn_raw!C:C"),MATCH($B$4,INDIRECT("gsn_raw!B:B"),0)+$A43))</f>
        <v/>
      </c>
      <c r="D43" s="13" t="str">
        <f ca="1">IF($A43="","",INDEX(INDIRECT("gsn_raw!D:D"),MATCH($B$4,INDIRECT("gsn_raw!B:B"),0)+$A43))</f>
        <v/>
      </c>
      <c r="E43" s="14" t="str">
        <f t="shared" ref="E43:E55" ca="1" si="8">IF($A43="","",IFERROR(D43/C43,""))</f>
        <v/>
      </c>
      <c r="F43" s="5" t="str">
        <f t="shared" ref="F43:F55" ca="1" si="9">IF($A43="","",IFERROR(G43/D43,""))</f>
        <v/>
      </c>
      <c r="G43" s="5" t="str">
        <f ca="1">IF($A43="","",INDEX(INDIRECT("gsn_raw!F:F"),MATCH($B$4,INDIRECT("gsn_raw!B:B"),0)+$A43))</f>
        <v/>
      </c>
      <c r="H43" s="13" t="str">
        <f ca="1">IF($A43="","",INDEX(INDIRECT("gsn_raw!I:I"),MATCH($B$4,INDIRECT("gsn_raw!B:B"),0)+$A43))</f>
        <v/>
      </c>
      <c r="I43" s="14" t="str">
        <f t="shared" ca="1" si="6"/>
        <v/>
      </c>
      <c r="J43" s="5" t="str">
        <f t="shared" ca="1" si="7"/>
        <v/>
      </c>
      <c r="K43" s="17" t="str">
        <f ca="1">IF($A43="","",INDEX(INDIRECT("gsn_raw!K:K"),MATCH($B$4,INDIRECT("gsn_raw!B:B"),0)+$A43))</f>
        <v/>
      </c>
      <c r="L43" s="17" t="str">
        <f ca="1">IF($A43="","",INDEX(INDIRECT("gsn_raw!L:L"),MATCH($B$4,INDIRECT("gsn_raw!B:B"),0)+$A43))</f>
        <v/>
      </c>
      <c r="M43" s="17" t="str">
        <f ca="1">IF($A43="","",INDEX(INDIRECT("gsn_raw!M:M"),MATCH($B$4,INDIRECT("gsn_raw!B:B"),0)+$A43))</f>
        <v/>
      </c>
      <c r="N43" s="17" t="str">
        <f ca="1">IF($A43="","",INDEX(INDIRECT("gsn_raw!N:N"),MATCH($B$4,INDIRECT("gsn_raw!B:B"),0)+$A43))</f>
        <v/>
      </c>
      <c r="O43" s="17" t="str">
        <f ca="1">IF($A43="","",INDEX(INDIRECT("gsn_raw!O:O"),MATCH($B$4,INDIRECT("gsn_raw!B:B"),0)+$A43))</f>
        <v/>
      </c>
    </row>
    <row r="44" spans="1:15">
      <c r="A44" s="12" t="str">
        <f t="shared" ca="1" si="3"/>
        <v/>
      </c>
      <c r="B44" s="4" t="str">
        <f ca="1">IF($A44="","",INDEX(INDIRECT("gsn_raw!B:B"),MATCH($B$4,INDIRECT("gsn_raw!B:B"),0)+$A44))</f>
        <v/>
      </c>
      <c r="C44" s="13" t="str">
        <f ca="1">IF($A44="","",INDEX(INDIRECT("gsn_raw!C:C"),MATCH($B$4,INDIRECT("gsn_raw!B:B"),0)+$A44))</f>
        <v/>
      </c>
      <c r="D44" s="13" t="str">
        <f ca="1">IF($A44="","",INDEX(INDIRECT("gsn_raw!D:D"),MATCH($B$4,INDIRECT("gsn_raw!B:B"),0)+$A44))</f>
        <v/>
      </c>
      <c r="E44" s="14" t="str">
        <f t="shared" ca="1" si="8"/>
        <v/>
      </c>
      <c r="F44" s="5" t="str">
        <f t="shared" ca="1" si="9"/>
        <v/>
      </c>
      <c r="G44" s="5" t="str">
        <f ca="1">IF($A44="","",INDEX(INDIRECT("gsn_raw!F:F"),MATCH($B$4,INDIRECT("gsn_raw!B:B"),0)+$A44))</f>
        <v/>
      </c>
      <c r="H44" s="13" t="str">
        <f ca="1">IF($A44="","",INDEX(INDIRECT("gsn_raw!I:I"),MATCH($B$4,INDIRECT("gsn_raw!B:B"),0)+$A44))</f>
        <v/>
      </c>
      <c r="I44" s="14" t="str">
        <f t="shared" ca="1" si="6"/>
        <v/>
      </c>
      <c r="J44" s="5" t="str">
        <f t="shared" ca="1" si="7"/>
        <v/>
      </c>
      <c r="K44" s="17" t="str">
        <f ca="1">IF($A44="","",INDEX(INDIRECT("gsn_raw!K:K"),MATCH($B$4,INDIRECT("gsn_raw!B:B"),0)+$A44))</f>
        <v/>
      </c>
      <c r="L44" s="17" t="str">
        <f ca="1">IF($A44="","",INDEX(INDIRECT("gsn_raw!L:L"),MATCH($B$4,INDIRECT("gsn_raw!B:B"),0)+$A44))</f>
        <v/>
      </c>
      <c r="M44" s="17" t="str">
        <f ca="1">IF($A44="","",INDEX(INDIRECT("gsn_raw!M:M"),MATCH($B$4,INDIRECT("gsn_raw!B:B"),0)+$A44))</f>
        <v/>
      </c>
      <c r="N44" s="17" t="str">
        <f ca="1">IF($A44="","",INDEX(INDIRECT("gsn_raw!N:N"),MATCH($B$4,INDIRECT("gsn_raw!B:B"),0)+$A44))</f>
        <v/>
      </c>
      <c r="O44" s="17" t="str">
        <f ca="1">IF($A44="","",INDEX(INDIRECT("gsn_raw!O:O"),MATCH($B$4,INDIRECT("gsn_raw!B:B"),0)+$A44))</f>
        <v/>
      </c>
    </row>
    <row r="45" spans="1:15">
      <c r="A45" s="12" t="str">
        <f t="shared" ca="1" si="3"/>
        <v/>
      </c>
      <c r="B45" s="4" t="str">
        <f ca="1">IF($A45="","",INDEX(INDIRECT("gsn_raw!B:B"),MATCH($B$4,INDIRECT("gsn_raw!B:B"),0)+$A45))</f>
        <v/>
      </c>
      <c r="C45" s="13" t="str">
        <f ca="1">IF($A45="","",INDEX(INDIRECT("gsn_raw!C:C"),MATCH($B$4,INDIRECT("gsn_raw!B:B"),0)+$A45))</f>
        <v/>
      </c>
      <c r="D45" s="13" t="str">
        <f ca="1">IF($A45="","",INDEX(INDIRECT("gsn_raw!D:D"),MATCH($B$4,INDIRECT("gsn_raw!B:B"),0)+$A45))</f>
        <v/>
      </c>
      <c r="E45" s="14" t="str">
        <f t="shared" ca="1" si="8"/>
        <v/>
      </c>
      <c r="F45" s="5" t="str">
        <f t="shared" ca="1" si="9"/>
        <v/>
      </c>
      <c r="G45" s="5" t="str">
        <f ca="1">IF($A45="","",INDEX(INDIRECT("gsn_raw!F:F"),MATCH($B$4,INDIRECT("gsn_raw!B:B"),0)+$A45))</f>
        <v/>
      </c>
      <c r="H45" s="13" t="str">
        <f ca="1">IF($A45="","",INDEX(INDIRECT("gsn_raw!I:I"),MATCH($B$4,INDIRECT("gsn_raw!B:B"),0)+$A45))</f>
        <v/>
      </c>
      <c r="I45" s="14" t="str">
        <f t="shared" ca="1" si="6"/>
        <v/>
      </c>
      <c r="J45" s="5" t="str">
        <f t="shared" ca="1" si="7"/>
        <v/>
      </c>
      <c r="K45" s="17" t="str">
        <f ca="1">IF($A45="","",INDEX(INDIRECT("gsn_raw!K:K"),MATCH($B$4,INDIRECT("gsn_raw!B:B"),0)+$A45))</f>
        <v/>
      </c>
      <c r="L45" s="17" t="str">
        <f ca="1">IF($A45="","",INDEX(INDIRECT("gsn_raw!L:L"),MATCH($B$4,INDIRECT("gsn_raw!B:B"),0)+$A45))</f>
        <v/>
      </c>
      <c r="M45" s="17" t="str">
        <f ca="1">IF($A45="","",INDEX(INDIRECT("gsn_raw!M:M"),MATCH($B$4,INDIRECT("gsn_raw!B:B"),0)+$A45))</f>
        <v/>
      </c>
      <c r="N45" s="17" t="str">
        <f ca="1">IF($A45="","",INDEX(INDIRECT("gsn_raw!N:N"),MATCH($B$4,INDIRECT("gsn_raw!B:B"),0)+$A45))</f>
        <v/>
      </c>
      <c r="O45" s="17" t="str">
        <f ca="1">IF($A45="","",INDEX(INDIRECT("gsn_raw!O:O"),MATCH($B$4,INDIRECT("gsn_raw!B:B"),0)+$A45))</f>
        <v/>
      </c>
    </row>
    <row r="46" spans="1:15">
      <c r="A46" s="12" t="str">
        <f t="shared" ca="1" si="3"/>
        <v/>
      </c>
      <c r="B46" s="4" t="str">
        <f ca="1">IF($A46="","",INDEX(INDIRECT("gsn_raw!B:B"),MATCH($B$4,INDIRECT("gsn_raw!B:B"),0)+$A46))</f>
        <v/>
      </c>
      <c r="C46" s="13" t="str">
        <f ca="1">IF($A46="","",INDEX(INDIRECT("gsn_raw!C:C"),MATCH($B$4,INDIRECT("gsn_raw!B:B"),0)+$A46))</f>
        <v/>
      </c>
      <c r="D46" s="13" t="str">
        <f ca="1">IF($A46="","",INDEX(INDIRECT("gsn_raw!D:D"),MATCH($B$4,INDIRECT("gsn_raw!B:B"),0)+$A46))</f>
        <v/>
      </c>
      <c r="E46" s="14" t="str">
        <f t="shared" ca="1" si="8"/>
        <v/>
      </c>
      <c r="F46" s="5" t="str">
        <f t="shared" ca="1" si="9"/>
        <v/>
      </c>
      <c r="G46" s="5" t="str">
        <f ca="1">IF($A46="","",INDEX(INDIRECT("gsn_raw!F:F"),MATCH($B$4,INDIRECT("gsn_raw!B:B"),0)+$A46))</f>
        <v/>
      </c>
      <c r="H46" s="13" t="str">
        <f ca="1">IF($A46="","",INDEX(INDIRECT("gsn_raw!I:I"),MATCH($B$4,INDIRECT("gsn_raw!B:B"),0)+$A46))</f>
        <v/>
      </c>
      <c r="I46" s="14" t="str">
        <f t="shared" ca="1" si="6"/>
        <v/>
      </c>
      <c r="J46" s="5" t="str">
        <f t="shared" ca="1" si="7"/>
        <v/>
      </c>
      <c r="K46" s="17" t="str">
        <f ca="1">IF($A46="","",INDEX(INDIRECT("gsn_raw!K:K"),MATCH($B$4,INDIRECT("gsn_raw!B:B"),0)+$A46))</f>
        <v/>
      </c>
      <c r="L46" s="17" t="str">
        <f ca="1">IF($A46="","",INDEX(INDIRECT("gsn_raw!L:L"),MATCH($B$4,INDIRECT("gsn_raw!B:B"),0)+$A46))</f>
        <v/>
      </c>
      <c r="M46" s="17" t="str">
        <f ca="1">IF($A46="","",INDEX(INDIRECT("gsn_raw!M:M"),MATCH($B$4,INDIRECT("gsn_raw!B:B"),0)+$A46))</f>
        <v/>
      </c>
      <c r="N46" s="17" t="str">
        <f ca="1">IF($A46="","",INDEX(INDIRECT("gsn_raw!N:N"),MATCH($B$4,INDIRECT("gsn_raw!B:B"),0)+$A46))</f>
        <v/>
      </c>
      <c r="O46" s="17" t="str">
        <f ca="1">IF($A46="","",INDEX(INDIRECT("gsn_raw!O:O"),MATCH($B$4,INDIRECT("gsn_raw!B:B"),0)+$A46))</f>
        <v/>
      </c>
    </row>
    <row r="47" spans="1:15">
      <c r="A47" s="12" t="str">
        <f t="shared" ca="1" si="3"/>
        <v/>
      </c>
      <c r="B47" s="4" t="str">
        <f ca="1">IF($A47="","",INDEX(INDIRECT("gsn_raw!B:B"),MATCH($B$4,INDIRECT("gsn_raw!B:B"),0)+$A47))</f>
        <v/>
      </c>
      <c r="C47" s="13" t="str">
        <f ca="1">IF($A47="","",INDEX(INDIRECT("gsn_raw!C:C"),MATCH($B$4,INDIRECT("gsn_raw!B:B"),0)+$A47))</f>
        <v/>
      </c>
      <c r="D47" s="13" t="str">
        <f ca="1">IF($A47="","",INDEX(INDIRECT("gsn_raw!D:D"),MATCH($B$4,INDIRECT("gsn_raw!B:B"),0)+$A47))</f>
        <v/>
      </c>
      <c r="E47" s="14" t="str">
        <f t="shared" ca="1" si="8"/>
        <v/>
      </c>
      <c r="F47" s="5" t="str">
        <f t="shared" ca="1" si="9"/>
        <v/>
      </c>
      <c r="G47" s="5" t="str">
        <f ca="1">IF($A47="","",INDEX(INDIRECT("gsn_raw!F:F"),MATCH($B$4,INDIRECT("gsn_raw!B:B"),0)+$A47))</f>
        <v/>
      </c>
      <c r="H47" s="13" t="str">
        <f ca="1">IF($A47="","",INDEX(INDIRECT("gsn_raw!I:I"),MATCH($B$4,INDIRECT("gsn_raw!B:B"),0)+$A47))</f>
        <v/>
      </c>
      <c r="I47" s="14" t="str">
        <f t="shared" ca="1" si="6"/>
        <v/>
      </c>
      <c r="J47" s="5" t="str">
        <f t="shared" ca="1" si="7"/>
        <v/>
      </c>
      <c r="K47" s="17" t="str">
        <f ca="1">IF($A47="","",INDEX(INDIRECT("gsn_raw!K:K"),MATCH($B$4,INDIRECT("gsn_raw!B:B"),0)+$A47))</f>
        <v/>
      </c>
      <c r="L47" s="17" t="str">
        <f ca="1">IF($A47="","",INDEX(INDIRECT("gsn_raw!L:L"),MATCH($B$4,INDIRECT("gsn_raw!B:B"),0)+$A47))</f>
        <v/>
      </c>
      <c r="M47" s="17" t="str">
        <f ca="1">IF($A47="","",INDEX(INDIRECT("gsn_raw!M:M"),MATCH($B$4,INDIRECT("gsn_raw!B:B"),0)+$A47))</f>
        <v/>
      </c>
      <c r="N47" s="17" t="str">
        <f ca="1">IF($A47="","",INDEX(INDIRECT("gsn_raw!N:N"),MATCH($B$4,INDIRECT("gsn_raw!B:B"),0)+$A47))</f>
        <v/>
      </c>
      <c r="O47" s="17" t="str">
        <f ca="1">IF($A47="","",INDEX(INDIRECT("gsn_raw!O:O"),MATCH($B$4,INDIRECT("gsn_raw!B:B"),0)+$A47))</f>
        <v/>
      </c>
    </row>
    <row r="48" spans="1:15">
      <c r="A48" s="12" t="str">
        <f t="shared" ca="1" si="3"/>
        <v/>
      </c>
      <c r="B48" s="4" t="str">
        <f ca="1">IF($A48="","",INDEX(INDIRECT("gsn_raw!B:B"),MATCH($B$4,INDIRECT("gsn_raw!B:B"),0)+$A48))</f>
        <v/>
      </c>
      <c r="C48" s="13" t="str">
        <f ca="1">IF($A48="","",INDEX(INDIRECT("gsn_raw!C:C"),MATCH($B$4,INDIRECT("gsn_raw!B:B"),0)+$A48))</f>
        <v/>
      </c>
      <c r="D48" s="13" t="str">
        <f ca="1">IF($A48="","",INDEX(INDIRECT("gsn_raw!D:D"),MATCH($B$4,INDIRECT("gsn_raw!B:B"),0)+$A48))</f>
        <v/>
      </c>
      <c r="E48" s="14" t="str">
        <f t="shared" ca="1" si="8"/>
        <v/>
      </c>
      <c r="F48" s="5" t="str">
        <f t="shared" ca="1" si="9"/>
        <v/>
      </c>
      <c r="G48" s="5" t="str">
        <f ca="1">IF($A48="","",INDEX(INDIRECT("gsn_raw!F:F"),MATCH($B$4,INDIRECT("gsn_raw!B:B"),0)+$A48))</f>
        <v/>
      </c>
      <c r="H48" s="13" t="str">
        <f ca="1">IF($A48="","",INDEX(INDIRECT("gsn_raw!I:I"),MATCH($B$4,INDIRECT("gsn_raw!B:B"),0)+$A48))</f>
        <v/>
      </c>
      <c r="I48" s="14" t="str">
        <f t="shared" ca="1" si="6"/>
        <v/>
      </c>
      <c r="J48" s="5" t="str">
        <f t="shared" ca="1" si="7"/>
        <v/>
      </c>
      <c r="K48" s="17" t="str">
        <f ca="1">IF($A48="","",INDEX(INDIRECT("gsn_raw!K:K"),MATCH($B$4,INDIRECT("gsn_raw!B:B"),0)+$A48))</f>
        <v/>
      </c>
      <c r="L48" s="17" t="str">
        <f ca="1">IF($A48="","",INDEX(INDIRECT("gsn_raw!L:L"),MATCH($B$4,INDIRECT("gsn_raw!B:B"),0)+$A48))</f>
        <v/>
      </c>
      <c r="M48" s="17" t="str">
        <f ca="1">IF($A48="","",INDEX(INDIRECT("gsn_raw!M:M"),MATCH($B$4,INDIRECT("gsn_raw!B:B"),0)+$A48))</f>
        <v/>
      </c>
      <c r="N48" s="17" t="str">
        <f ca="1">IF($A48="","",INDEX(INDIRECT("gsn_raw!N:N"),MATCH($B$4,INDIRECT("gsn_raw!B:B"),0)+$A48))</f>
        <v/>
      </c>
      <c r="O48" s="17" t="str">
        <f ca="1">IF($A48="","",INDEX(INDIRECT("gsn_raw!O:O"),MATCH($B$4,INDIRECT("gsn_raw!B:B"),0)+$A48))</f>
        <v/>
      </c>
    </row>
    <row r="49" spans="1:15">
      <c r="A49" s="12" t="str">
        <f t="shared" ca="1" si="3"/>
        <v/>
      </c>
      <c r="B49" s="4" t="str">
        <f ca="1">IF($A49="","",INDEX(INDIRECT("gsn_raw!B:B"),MATCH($B$4,INDIRECT("gsn_raw!B:B"),0)+$A49))</f>
        <v/>
      </c>
      <c r="C49" s="13" t="str">
        <f ca="1">IF($A49="","",INDEX(INDIRECT("gsn_raw!C:C"),MATCH($B$4,INDIRECT("gsn_raw!B:B"),0)+$A49))</f>
        <v/>
      </c>
      <c r="D49" s="13" t="str">
        <f ca="1">IF($A49="","",INDEX(INDIRECT("gsn_raw!D:D"),MATCH($B$4,INDIRECT("gsn_raw!B:B"),0)+$A49))</f>
        <v/>
      </c>
      <c r="E49" s="14" t="str">
        <f t="shared" ca="1" si="8"/>
        <v/>
      </c>
      <c r="F49" s="5" t="str">
        <f t="shared" ca="1" si="9"/>
        <v/>
      </c>
      <c r="G49" s="5" t="str">
        <f ca="1">IF($A49="","",INDEX(INDIRECT("gsn_raw!F:F"),MATCH($B$4,INDIRECT("gsn_raw!B:B"),0)+$A49))</f>
        <v/>
      </c>
      <c r="H49" s="13" t="str">
        <f ca="1">IF($A49="","",INDEX(INDIRECT("gsn_raw!I:I"),MATCH($B$4,INDIRECT("gsn_raw!B:B"),0)+$A49))</f>
        <v/>
      </c>
      <c r="I49" s="14" t="str">
        <f t="shared" ca="1" si="6"/>
        <v/>
      </c>
      <c r="J49" s="5" t="str">
        <f t="shared" ca="1" si="7"/>
        <v/>
      </c>
      <c r="K49" s="17" t="str">
        <f ca="1">IF($A49="","",INDEX(INDIRECT("gsn_raw!K:K"),MATCH($B$4,INDIRECT("gsn_raw!B:B"),0)+$A49))</f>
        <v/>
      </c>
      <c r="L49" s="17" t="str">
        <f ca="1">IF($A49="","",INDEX(INDIRECT("gsn_raw!L:L"),MATCH($B$4,INDIRECT("gsn_raw!B:B"),0)+$A49))</f>
        <v/>
      </c>
      <c r="M49" s="17" t="str">
        <f ca="1">IF($A49="","",INDEX(INDIRECT("gsn_raw!M:M"),MATCH($B$4,INDIRECT("gsn_raw!B:B"),0)+$A49))</f>
        <v/>
      </c>
      <c r="N49" s="17" t="str">
        <f ca="1">IF($A49="","",INDEX(INDIRECT("gsn_raw!N:N"),MATCH($B$4,INDIRECT("gsn_raw!B:B"),0)+$A49))</f>
        <v/>
      </c>
      <c r="O49" s="17" t="str">
        <f ca="1">IF($A49="","",INDEX(INDIRECT("gsn_raw!O:O"),MATCH($B$4,INDIRECT("gsn_raw!B:B"),0)+$A49))</f>
        <v/>
      </c>
    </row>
    <row r="50" spans="1:15">
      <c r="A50" s="12" t="str">
        <f t="shared" ca="1" si="3"/>
        <v/>
      </c>
      <c r="B50" s="4" t="str">
        <f ca="1">IF($A50="","",INDEX(INDIRECT("gsn_raw!B:B"),MATCH($B$4,INDIRECT("gsn_raw!B:B"),0)+$A50))</f>
        <v/>
      </c>
      <c r="C50" s="13" t="str">
        <f ca="1">IF($A50="","",INDEX(INDIRECT("gsn_raw!C:C"),MATCH($B$4,INDIRECT("gsn_raw!B:B"),0)+$A50))</f>
        <v/>
      </c>
      <c r="D50" s="13" t="str">
        <f ca="1">IF($A50="","",INDEX(INDIRECT("gsn_raw!D:D"),MATCH($B$4,INDIRECT("gsn_raw!B:B"),0)+$A50))</f>
        <v/>
      </c>
      <c r="E50" s="14" t="str">
        <f t="shared" ca="1" si="8"/>
        <v/>
      </c>
      <c r="F50" s="5" t="str">
        <f t="shared" ca="1" si="9"/>
        <v/>
      </c>
      <c r="G50" s="5" t="str">
        <f ca="1">IF($A50="","",INDEX(INDIRECT("gsn_raw!F:F"),MATCH($B$4,INDIRECT("gsn_raw!B:B"),0)+$A50))</f>
        <v/>
      </c>
      <c r="H50" s="13" t="str">
        <f ca="1">IF($A50="","",INDEX(INDIRECT("gsn_raw!I:I"),MATCH($B$4,INDIRECT("gsn_raw!B:B"),0)+$A50))</f>
        <v/>
      </c>
      <c r="I50" s="14" t="str">
        <f t="shared" ca="1" si="6"/>
        <v/>
      </c>
      <c r="J50" s="5" t="str">
        <f t="shared" ca="1" si="7"/>
        <v/>
      </c>
      <c r="K50" s="17" t="str">
        <f ca="1">IF($A50="","",INDEX(INDIRECT("gsn_raw!K:K"),MATCH($B$4,INDIRECT("gsn_raw!B:B"),0)+$A50))</f>
        <v/>
      </c>
      <c r="L50" s="17" t="str">
        <f ca="1">IF($A50="","",INDEX(INDIRECT("gsn_raw!L:L"),MATCH($B$4,INDIRECT("gsn_raw!B:B"),0)+$A50))</f>
        <v/>
      </c>
      <c r="M50" s="17" t="str">
        <f ca="1">IF($A50="","",INDEX(INDIRECT("gsn_raw!M:M"),MATCH($B$4,INDIRECT("gsn_raw!B:B"),0)+$A50))</f>
        <v/>
      </c>
      <c r="N50" s="17" t="str">
        <f ca="1">IF($A50="","",INDEX(INDIRECT("gsn_raw!N:N"),MATCH($B$4,INDIRECT("gsn_raw!B:B"),0)+$A50))</f>
        <v/>
      </c>
      <c r="O50" s="17" t="str">
        <f ca="1">IF($A50="","",INDEX(INDIRECT("gsn_raw!O:O"),MATCH($B$4,INDIRECT("gsn_raw!B:B"),0)+$A50))</f>
        <v/>
      </c>
    </row>
    <row r="51" spans="1:15">
      <c r="A51" s="12" t="str">
        <f t="shared" ca="1" si="3"/>
        <v/>
      </c>
      <c r="B51" s="4" t="str">
        <f ca="1">IF($A51="","",INDEX(INDIRECT("gsn_raw!B:B"),MATCH($B$4,INDIRECT("gsn_raw!B:B"),0)+$A51))</f>
        <v/>
      </c>
      <c r="C51" s="13" t="str">
        <f ca="1">IF($A51="","",INDEX(INDIRECT("gsn_raw!C:C"),MATCH($B$4,INDIRECT("gsn_raw!B:B"),0)+$A51))</f>
        <v/>
      </c>
      <c r="D51" s="13" t="str">
        <f ca="1">IF($A51="","",INDEX(INDIRECT("gsn_raw!D:D"),MATCH($B$4,INDIRECT("gsn_raw!B:B"),0)+$A51))</f>
        <v/>
      </c>
      <c r="E51" s="14" t="str">
        <f t="shared" ca="1" si="8"/>
        <v/>
      </c>
      <c r="F51" s="5" t="str">
        <f t="shared" ca="1" si="9"/>
        <v/>
      </c>
      <c r="G51" s="5" t="str">
        <f ca="1">IF($A51="","",INDEX(INDIRECT("gsn_raw!F:F"),MATCH($B$4,INDIRECT("gsn_raw!B:B"),0)+$A51))</f>
        <v/>
      </c>
      <c r="H51" s="13" t="str">
        <f ca="1">IF($A51="","",INDEX(INDIRECT("gsn_raw!I:I"),MATCH($B$4,INDIRECT("gsn_raw!B:B"),0)+$A51))</f>
        <v/>
      </c>
      <c r="I51" s="14" t="str">
        <f t="shared" ca="1" si="6"/>
        <v/>
      </c>
      <c r="J51" s="5" t="str">
        <f t="shared" ca="1" si="7"/>
        <v/>
      </c>
      <c r="K51" s="17" t="str">
        <f ca="1">IF($A51="","",INDEX(INDIRECT("gsn_raw!K:K"),MATCH($B$4,INDIRECT("gsn_raw!B:B"),0)+$A51))</f>
        <v/>
      </c>
      <c r="L51" s="17" t="str">
        <f ca="1">IF($A51="","",INDEX(INDIRECT("gsn_raw!L:L"),MATCH($B$4,INDIRECT("gsn_raw!B:B"),0)+$A51))</f>
        <v/>
      </c>
      <c r="M51" s="17" t="str">
        <f ca="1">IF($A51="","",INDEX(INDIRECT("gsn_raw!M:M"),MATCH($B$4,INDIRECT("gsn_raw!B:B"),0)+$A51))</f>
        <v/>
      </c>
      <c r="N51" s="17" t="str">
        <f ca="1">IF($A51="","",INDEX(INDIRECT("gsn_raw!N:N"),MATCH($B$4,INDIRECT("gsn_raw!B:B"),0)+$A51))</f>
        <v/>
      </c>
      <c r="O51" s="17" t="str">
        <f ca="1">IF($A51="","",INDEX(INDIRECT("gsn_raw!O:O"),MATCH($B$4,INDIRECT("gsn_raw!B:B"),0)+$A51))</f>
        <v/>
      </c>
    </row>
    <row r="52" spans="1:15">
      <c r="A52" s="12" t="str">
        <f t="shared" ca="1" si="3"/>
        <v/>
      </c>
      <c r="B52" s="4" t="str">
        <f ca="1">IF($A52="","",INDEX(INDIRECT("gsn_raw!B:B"),MATCH($B$4,INDIRECT("gsn_raw!B:B"),0)+$A52))</f>
        <v/>
      </c>
      <c r="C52" s="13" t="str">
        <f ca="1">IF($A52="","",INDEX(INDIRECT("gsn_raw!C:C"),MATCH($B$4,INDIRECT("gsn_raw!B:B"),0)+$A52))</f>
        <v/>
      </c>
      <c r="D52" s="13" t="str">
        <f ca="1">IF($A52="","",INDEX(INDIRECT("gsn_raw!D:D"),MATCH($B$4,INDIRECT("gsn_raw!B:B"),0)+$A52))</f>
        <v/>
      </c>
      <c r="E52" s="14" t="str">
        <f t="shared" ca="1" si="8"/>
        <v/>
      </c>
      <c r="F52" s="5" t="str">
        <f t="shared" ca="1" si="9"/>
        <v/>
      </c>
      <c r="G52" s="5" t="str">
        <f ca="1">IF($A52="","",INDEX(INDIRECT("gsn_raw!F:F"),MATCH($B$4,INDIRECT("gsn_raw!B:B"),0)+$A52))</f>
        <v/>
      </c>
      <c r="H52" s="13" t="str">
        <f ca="1">IF($A52="","",INDEX(INDIRECT("gsn_raw!I:I"),MATCH($B$4,INDIRECT("gsn_raw!B:B"),0)+$A52))</f>
        <v/>
      </c>
      <c r="I52" s="14" t="str">
        <f t="shared" ca="1" si="6"/>
        <v/>
      </c>
      <c r="J52" s="5" t="str">
        <f t="shared" ca="1" si="7"/>
        <v/>
      </c>
      <c r="K52" s="17" t="str">
        <f ca="1">IF($A52="","",INDEX(INDIRECT("gsn_raw!K:K"),MATCH($B$4,INDIRECT("gsn_raw!B:B"),0)+$A52))</f>
        <v/>
      </c>
      <c r="L52" s="17" t="str">
        <f ca="1">IF($A52="","",INDEX(INDIRECT("gsn_raw!L:L"),MATCH($B$4,INDIRECT("gsn_raw!B:B"),0)+$A52))</f>
        <v/>
      </c>
      <c r="M52" s="17" t="str">
        <f ca="1">IF($A52="","",INDEX(INDIRECT("gsn_raw!M:M"),MATCH($B$4,INDIRECT("gsn_raw!B:B"),0)+$A52))</f>
        <v/>
      </c>
      <c r="N52" s="17" t="str">
        <f ca="1">IF($A52="","",INDEX(INDIRECT("gsn_raw!N:N"),MATCH($B$4,INDIRECT("gsn_raw!B:B"),0)+$A52))</f>
        <v/>
      </c>
      <c r="O52" s="17" t="str">
        <f ca="1">IF($A52="","",INDEX(INDIRECT("gsn_raw!O:O"),MATCH($B$4,INDIRECT("gsn_raw!B:B"),0)+$A52))</f>
        <v/>
      </c>
    </row>
    <row r="53" spans="1:15">
      <c r="A53" s="12" t="str">
        <f t="shared" ca="1" si="3"/>
        <v/>
      </c>
      <c r="B53" s="4" t="str">
        <f ca="1">IF($A53="","",INDEX(INDIRECT("gsn_raw!B:B"),MATCH($B$4,INDIRECT("gsn_raw!B:B"),0)+$A53))</f>
        <v/>
      </c>
      <c r="C53" s="13" t="str">
        <f ca="1">IF($A53="","",INDEX(INDIRECT("gsn_raw!C:C"),MATCH($B$4,INDIRECT("gsn_raw!B:B"),0)+$A53))</f>
        <v/>
      </c>
      <c r="D53" s="13" t="str">
        <f ca="1">IF($A53="","",INDEX(INDIRECT("gsn_raw!D:D"),MATCH($B$4,INDIRECT("gsn_raw!B:B"),0)+$A53))</f>
        <v/>
      </c>
      <c r="E53" s="14" t="str">
        <f t="shared" ca="1" si="8"/>
        <v/>
      </c>
      <c r="F53" s="5" t="str">
        <f t="shared" ca="1" si="9"/>
        <v/>
      </c>
      <c r="G53" s="5" t="str">
        <f ca="1">IF($A53="","",INDEX(INDIRECT("gsn_raw!F:F"),MATCH($B$4,INDIRECT("gsn_raw!B:B"),0)+$A53))</f>
        <v/>
      </c>
      <c r="H53" s="13" t="str">
        <f ca="1">IF($A53="","",INDEX(INDIRECT("gsn_raw!I:I"),MATCH($B$4,INDIRECT("gsn_raw!B:B"),0)+$A53))</f>
        <v/>
      </c>
      <c r="I53" s="14" t="str">
        <f t="shared" ca="1" si="6"/>
        <v/>
      </c>
      <c r="J53" s="5" t="str">
        <f t="shared" ca="1" si="7"/>
        <v/>
      </c>
      <c r="K53" s="17" t="str">
        <f ca="1">IF($A53="","",INDEX(INDIRECT("gsn_raw!K:K"),MATCH($B$4,INDIRECT("gsn_raw!B:B"),0)+$A53))</f>
        <v/>
      </c>
      <c r="L53" s="17" t="str">
        <f ca="1">IF($A53="","",INDEX(INDIRECT("gsn_raw!L:L"),MATCH($B$4,INDIRECT("gsn_raw!B:B"),0)+$A53))</f>
        <v/>
      </c>
      <c r="M53" s="17" t="str">
        <f ca="1">IF($A53="","",INDEX(INDIRECT("gsn_raw!M:M"),MATCH($B$4,INDIRECT("gsn_raw!B:B"),0)+$A53))</f>
        <v/>
      </c>
      <c r="N53" s="17" t="str">
        <f ca="1">IF($A53="","",INDEX(INDIRECT("gsn_raw!N:N"),MATCH($B$4,INDIRECT("gsn_raw!B:B"),0)+$A53))</f>
        <v/>
      </c>
      <c r="O53" s="17" t="str">
        <f ca="1">IF($A53="","",INDEX(INDIRECT("gsn_raw!O:O"),MATCH($B$4,INDIRECT("gsn_raw!B:B"),0)+$A53))</f>
        <v/>
      </c>
    </row>
    <row r="54" spans="1:15">
      <c r="A54" s="12" t="str">
        <f t="shared" ca="1" si="3"/>
        <v/>
      </c>
      <c r="B54" s="4" t="str">
        <f ca="1">IF($A54="","",INDEX(INDIRECT("gsn_raw!B:B"),MATCH($B$4,INDIRECT("gsn_raw!B:B"),0)+$A54))</f>
        <v/>
      </c>
      <c r="C54" s="13" t="str">
        <f ca="1">IF($A54="","",INDEX(INDIRECT("gsn_raw!C:C"),MATCH($B$4,INDIRECT("gsn_raw!B:B"),0)+$A54))</f>
        <v/>
      </c>
      <c r="D54" s="13" t="str">
        <f ca="1">IF($A54="","",INDEX(INDIRECT("gsn_raw!D:D"),MATCH($B$4,INDIRECT("gsn_raw!B:B"),0)+$A54))</f>
        <v/>
      </c>
      <c r="E54" s="14" t="str">
        <f t="shared" ca="1" si="8"/>
        <v/>
      </c>
      <c r="F54" s="5" t="str">
        <f t="shared" ca="1" si="9"/>
        <v/>
      </c>
      <c r="G54" s="5" t="str">
        <f ca="1">IF($A54="","",INDEX(INDIRECT("gsn_raw!F:F"),MATCH($B$4,INDIRECT("gsn_raw!B:B"),0)+$A54))</f>
        <v/>
      </c>
      <c r="H54" s="13" t="str">
        <f ca="1">IF($A54="","",INDEX(INDIRECT("gsn_raw!I:I"),MATCH($B$4,INDIRECT("gsn_raw!B:B"),0)+$A54))</f>
        <v/>
      </c>
      <c r="I54" s="14" t="str">
        <f t="shared" ca="1" si="6"/>
        <v/>
      </c>
      <c r="J54" s="5" t="str">
        <f t="shared" ca="1" si="7"/>
        <v/>
      </c>
      <c r="K54" s="17" t="str">
        <f ca="1">IF($A54="","",INDEX(INDIRECT("gsn_raw!K:K"),MATCH($B$4,INDIRECT("gsn_raw!B:B"),0)+$A54))</f>
        <v/>
      </c>
      <c r="L54" s="17" t="str">
        <f ca="1">IF($A54="","",INDEX(INDIRECT("gsn_raw!L:L"),MATCH($B$4,INDIRECT("gsn_raw!B:B"),0)+$A54))</f>
        <v/>
      </c>
      <c r="M54" s="17" t="str">
        <f ca="1">IF($A54="","",INDEX(INDIRECT("gsn_raw!M:M"),MATCH($B$4,INDIRECT("gsn_raw!B:B"),0)+$A54))</f>
        <v/>
      </c>
      <c r="N54" s="17" t="str">
        <f ca="1">IF($A54="","",INDEX(INDIRECT("gsn_raw!N:N"),MATCH($B$4,INDIRECT("gsn_raw!B:B"),0)+$A54))</f>
        <v/>
      </c>
      <c r="O54" s="17" t="str">
        <f ca="1">IF($A54="","",INDEX(INDIRECT("gsn_raw!O:O"),MATCH($B$4,INDIRECT("gsn_raw!B:B"),0)+$A54))</f>
        <v/>
      </c>
    </row>
    <row r="55" spans="1:15">
      <c r="A55" s="12" t="str">
        <f t="shared" ca="1" si="3"/>
        <v/>
      </c>
      <c r="B55" s="4" t="str">
        <f ca="1">IF($A55="","",INDEX(INDIRECT("gsn_raw!B:B"),MATCH($B$4,INDIRECT("gsn_raw!B:B"),0)+$A55))</f>
        <v/>
      </c>
      <c r="C55" s="13" t="str">
        <f ca="1">IF($A55="","",INDEX(INDIRECT("gsn_raw!C:C"),MATCH($B$4,INDIRECT("gsn_raw!B:B"),0)+$A55))</f>
        <v/>
      </c>
      <c r="D55" s="13" t="str">
        <f ca="1">IF($A55="","",INDEX(INDIRECT("gsn_raw!D:D"),MATCH($B$4,INDIRECT("gsn_raw!B:B"),0)+$A55))</f>
        <v/>
      </c>
      <c r="E55" s="14" t="str">
        <f t="shared" ca="1" si="8"/>
        <v/>
      </c>
      <c r="F55" s="5" t="str">
        <f t="shared" ca="1" si="9"/>
        <v/>
      </c>
      <c r="G55" s="5" t="str">
        <f ca="1">IF($A55="","",INDEX(INDIRECT("gsn_raw!F:F"),MATCH($B$4,INDIRECT("gsn_raw!B:B"),0)+$A55))</f>
        <v/>
      </c>
      <c r="H55" s="13" t="str">
        <f ca="1">IF($A55="","",INDEX(INDIRECT("gsn_raw!I:I"),MATCH($B$4,INDIRECT("gsn_raw!B:B"),0)+$A55))</f>
        <v/>
      </c>
      <c r="I55" s="14" t="str">
        <f t="shared" ca="1" si="6"/>
        <v/>
      </c>
      <c r="J55" s="5" t="str">
        <f t="shared" ca="1" si="7"/>
        <v/>
      </c>
      <c r="K55" s="17" t="str">
        <f ca="1">IF($A55="","",INDEX(INDIRECT("gsn_raw!K:K"),MATCH($B$4,INDIRECT("gsn_raw!B:B"),0)+$A55))</f>
        <v/>
      </c>
      <c r="L55" s="17" t="str">
        <f ca="1">IF($A55="","",INDEX(INDIRECT("gsn_raw!L:L"),MATCH($B$4,INDIRECT("gsn_raw!B:B"),0)+$A55))</f>
        <v/>
      </c>
      <c r="M55" s="17" t="str">
        <f ca="1">IF($A55="","",INDEX(INDIRECT("gsn_raw!M:M"),MATCH($B$4,INDIRECT("gsn_raw!B:B"),0)+$A55))</f>
        <v/>
      </c>
      <c r="N55" s="17" t="str">
        <f ca="1">IF($A55="","",INDEX(INDIRECT("gsn_raw!N:N"),MATCH($B$4,INDIRECT("gsn_raw!B:B"),0)+$A55))</f>
        <v/>
      </c>
      <c r="O55" s="17" t="str">
        <f ca="1">IF($A55="","",INDEX(INDIRECT("gsn_raw!O:O"),MATCH($B$4,INDIRECT("gsn_raw!B:B"),0)+$A55))</f>
        <v/>
      </c>
    </row>
  </sheetData>
  <mergeCells count="1">
    <mergeCell ref="A1:O1"/>
  </mergeCells>
  <phoneticPr fontId="3"/>
  <conditionalFormatting sqref="A6:J55">
    <cfRule type="expression" dxfId="21" priority="11">
      <formula>$A6=$A$5</formula>
    </cfRule>
  </conditionalFormatting>
  <conditionalFormatting sqref="A6:J55">
    <cfRule type="expression" dxfId="20" priority="34">
      <formula>OR($A6:$J6&lt;&gt;"")</formula>
    </cfRule>
  </conditionalFormatting>
  <conditionalFormatting sqref="K6:K55">
    <cfRule type="expression" dxfId="19" priority="9">
      <formula>$A6=$A$5</formula>
    </cfRule>
  </conditionalFormatting>
  <conditionalFormatting sqref="K6:K55">
    <cfRule type="expression" dxfId="18" priority="10">
      <formula>OR($A6:$J6&lt;&gt;"")</formula>
    </cfRule>
  </conditionalFormatting>
  <conditionalFormatting sqref="L6:L55">
    <cfRule type="expression" dxfId="17" priority="7">
      <formula>$A6=$A$5</formula>
    </cfRule>
  </conditionalFormatting>
  <conditionalFormatting sqref="L6:L55">
    <cfRule type="expression" dxfId="16" priority="8">
      <formula>OR($A6:$J6&lt;&gt;"")</formula>
    </cfRule>
  </conditionalFormatting>
  <conditionalFormatting sqref="M6:M55">
    <cfRule type="expression" dxfId="15" priority="5">
      <formula>$A6=$A$5</formula>
    </cfRule>
  </conditionalFormatting>
  <conditionalFormatting sqref="M6:M55">
    <cfRule type="expression" dxfId="14" priority="6">
      <formula>OR($A6:$J6&lt;&gt;"")</formula>
    </cfRule>
  </conditionalFormatting>
  <conditionalFormatting sqref="N6:N55">
    <cfRule type="expression" dxfId="13" priority="3">
      <formula>$A6=$A$5</formula>
    </cfRule>
  </conditionalFormatting>
  <conditionalFormatting sqref="N6:N55">
    <cfRule type="expression" dxfId="12" priority="4">
      <formula>OR($A6:$J6&lt;&gt;"")</formula>
    </cfRule>
  </conditionalFormatting>
  <conditionalFormatting sqref="O6:O55">
    <cfRule type="expression" dxfId="11" priority="1">
      <formula>$A6=$A$5</formula>
    </cfRule>
  </conditionalFormatting>
  <conditionalFormatting sqref="O6:O55">
    <cfRule type="expression" dxfId="10" priority="2">
      <formula>OR($A6:$J6&lt;&gt;"")</formula>
    </cfRule>
  </conditionalFormatting>
  <printOptions horizontalCentered="1"/>
  <pageMargins left="0.59055118110236005" right="0.59055118110236005" top="0.59055118110236005" bottom="0.59055118110236005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gsn_raw</vt:lpstr>
      <vt:lpstr>gsn_キャンペーン別レポート</vt:lpstr>
      <vt:lpstr>gsn_キャンペーン別レポート!Print_Area</vt:lpstr>
      <vt:lpstr>gsn_キャンペーン別レポート!Print_Titles</vt:lpstr>
    </vt:vector>
  </TitlesOfParts>
  <Company>Opt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康頼</dc:creator>
  <cp:lastModifiedBy>USER</cp:lastModifiedBy>
  <cp:lastPrinted>2017-11-02T06:46:38Z</cp:lastPrinted>
  <dcterms:created xsi:type="dcterms:W3CDTF">2015-03-03T12:07:11Z</dcterms:created>
  <dcterms:modified xsi:type="dcterms:W3CDTF">2018-05-15T04:01:25Z</dcterms:modified>
</cp:coreProperties>
</file>